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24226"/>
  <mc:AlternateContent xmlns:mc="http://schemas.openxmlformats.org/markup-compatibility/2006">
    <mc:Choice Requires="x15">
      <x15ac:absPath xmlns:x15ac="http://schemas.microsoft.com/office/spreadsheetml/2010/11/ac" url="C:\Users\IEC2019\ownCloud - erika.oyervides@ieccloud.iec-sis.org.mx\2025\IPO\Febrero\"/>
    </mc:Choice>
  </mc:AlternateContent>
  <xr:revisionPtr revIDLastSave="0" documentId="8_{27795749-5656-4CF5-813B-65E8532D8B2E}" xr6:coauthVersionLast="47" xr6:coauthVersionMax="47" xr10:uidLastSave="{00000000-0000-0000-0000-000000000000}"/>
  <bookViews>
    <workbookView xWindow="-120" yWindow="-120" windowWidth="20730" windowHeight="11040" tabRatio="574" firstSheet="85" activeTab="92" xr2:uid="{00000000-000D-0000-FFFF-FFFF00000000}"/>
  </bookViews>
  <sheets>
    <sheet name="Ordinarias 2016" sheetId="97" r:id="rId1"/>
    <sheet name="Especificas 2016" sheetId="98" r:id="rId2"/>
    <sheet name=" Gastos de campaña 2017" sheetId="94" r:id="rId3"/>
    <sheet name="Ordinarias 2017" sheetId="95" r:id="rId4"/>
    <sheet name="Especificas 2017" sheetId="96" r:id="rId5"/>
    <sheet name="ENERO 2018" sheetId="47" r:id="rId6"/>
    <sheet name="FEBRERO 2018" sheetId="45" r:id="rId7"/>
    <sheet name="MARZO 2018" sheetId="46" r:id="rId8"/>
    <sheet name="ABRIL 2018" sheetId="48" r:id="rId9"/>
    <sheet name="Financiamiento gastos campaña" sheetId="49" r:id="rId10"/>
    <sheet name="MAYO 2018" sheetId="50" r:id="rId11"/>
    <sheet name="JUNIO 2018" sheetId="51" r:id="rId12"/>
    <sheet name="JULIO 2018" sheetId="52" r:id="rId13"/>
    <sheet name="AGOSTO 2018" sheetId="53" r:id="rId14"/>
    <sheet name="SEPTIEMBRE 2018" sheetId="54" r:id="rId15"/>
    <sheet name="OCTUBRE 2018" sheetId="55" r:id="rId16"/>
    <sheet name="NOVIEMBRE 2018" sheetId="56" r:id="rId17"/>
    <sheet name="DICIEMBRE 2018" sheetId="57" r:id="rId18"/>
    <sheet name="Enero 2019" sheetId="59" r:id="rId19"/>
    <sheet name="Febrero 2019" sheetId="61" r:id="rId20"/>
    <sheet name="Marzo 2019" sheetId="62" r:id="rId21"/>
    <sheet name="Abril 2019" sheetId="63" r:id="rId22"/>
    <sheet name="Mayo 2019" sheetId="64" r:id="rId23"/>
    <sheet name="Junio 2019" sheetId="65" r:id="rId24"/>
    <sheet name="Julio 2019" sheetId="66" r:id="rId25"/>
    <sheet name="Agosto 2019" sheetId="67" r:id="rId26"/>
    <sheet name="Septiembre 2019" sheetId="68" r:id="rId27"/>
    <sheet name="Octubre 2019" sheetId="69" r:id="rId28"/>
    <sheet name="Noviembre 2019" sheetId="70" r:id="rId29"/>
    <sheet name="Diciembre 2019" sheetId="71" r:id="rId30"/>
    <sheet name="Enero 2020" sheetId="72" r:id="rId31"/>
    <sheet name="Febrero 2020" sheetId="73" r:id="rId32"/>
    <sheet name="Marzo 2020" sheetId="74" r:id="rId33"/>
    <sheet name="Abril 2020" sheetId="75" r:id="rId34"/>
    <sheet name="Mayo 2020" sheetId="76" r:id="rId35"/>
    <sheet name="Junio 2020" sheetId="77" r:id="rId36"/>
    <sheet name="Julio 2020" sheetId="78" r:id="rId37"/>
    <sheet name="Agosto 2020" sheetId="79" r:id="rId38"/>
    <sheet name="Septiembre 2020" sheetId="80" r:id="rId39"/>
    <sheet name="Octubre 2020" sheetId="81" r:id="rId40"/>
    <sheet name="Complemento octubre 2020" sheetId="82" r:id="rId41"/>
    <sheet name="Noviembre 2020" sheetId="83" r:id="rId42"/>
    <sheet name="Diciembre 2020" sheetId="84" r:id="rId43"/>
    <sheet name="Enero 2021" sheetId="85" r:id="rId44"/>
    <sheet name="Febrero 2021" sheetId="86" r:id="rId45"/>
    <sheet name="Marzo 2021" sheetId="87" r:id="rId46"/>
    <sheet name="Abril 2021" sheetId="88" r:id="rId47"/>
    <sheet name="Mayo 2021" sheetId="89" r:id="rId48"/>
    <sheet name="Junio 2021" sheetId="90" r:id="rId49"/>
    <sheet name="Julio 2021" sheetId="91" r:id="rId50"/>
    <sheet name="Agosto 2021" sheetId="99" r:id="rId51"/>
    <sheet name="Septiembre 2021" sheetId="100" r:id="rId52"/>
    <sheet name="Octubre 2021" sheetId="101" r:id="rId53"/>
    <sheet name="Noviembre 2021" sheetId="102" r:id="rId54"/>
    <sheet name="Diciembre 2021" sheetId="103" r:id="rId55"/>
    <sheet name="Enero 2022" sheetId="104" r:id="rId56"/>
    <sheet name="Febrero 2022" sheetId="105" r:id="rId57"/>
    <sheet name="Marzo 2022" sheetId="106" r:id="rId58"/>
    <sheet name="Abril 2022" sheetId="107" r:id="rId59"/>
    <sheet name="MAYO 2022" sheetId="108" r:id="rId60"/>
    <sheet name="JUNIO 2022" sheetId="109" r:id="rId61"/>
    <sheet name="JULIO 2022" sheetId="110" r:id="rId62"/>
    <sheet name="AGOSTO 2022" sheetId="111" r:id="rId63"/>
    <sheet name="Septiembre 2022" sheetId="112" r:id="rId64"/>
    <sheet name="OCTUBRE 2022" sheetId="113" r:id="rId65"/>
    <sheet name="Noviembre 2022" sheetId="114" r:id="rId66"/>
    <sheet name="Diciembre 2022" sheetId="115" r:id="rId67"/>
    <sheet name="Enero 2023" sheetId="116" r:id="rId68"/>
    <sheet name="Febrero 2023" sheetId="117" r:id="rId69"/>
    <sheet name="Marzo 2023" sheetId="118" r:id="rId70"/>
    <sheet name="Abril 2023" sheetId="119" r:id="rId71"/>
    <sheet name="MAYO 2023" sheetId="120" r:id="rId72"/>
    <sheet name="JUNIO 2023" sheetId="121" r:id="rId73"/>
    <sheet name="JULIO 2023" sheetId="123" r:id="rId74"/>
    <sheet name="AGOSTO 2023" sheetId="122" r:id="rId75"/>
    <sheet name="SEPTIEMBRE 2023" sheetId="124" r:id="rId76"/>
    <sheet name="OCTUBRE 2023" sheetId="125" r:id="rId77"/>
    <sheet name="NOVIEMBRE 2023" sheetId="126" r:id="rId78"/>
    <sheet name="DICIEMBRE 2023" sheetId="127" r:id="rId79"/>
    <sheet name="ENERO 2024" sheetId="128" r:id="rId80"/>
    <sheet name="FEBRERO 2024" sheetId="129" r:id="rId81"/>
    <sheet name="MARZO 2024" sheetId="130" r:id="rId82"/>
    <sheet name="ABRIL 2024" sheetId="131" r:id="rId83"/>
    <sheet name="MAYO 2024" sheetId="132" r:id="rId84"/>
    <sheet name="JUNIO 2024" sheetId="133" r:id="rId85"/>
    <sheet name="JULIO 2024" sheetId="134" r:id="rId86"/>
    <sheet name="AGOSTO" sheetId="135" r:id="rId87"/>
    <sheet name="SEPTIEMBRE 2024" sheetId="136" r:id="rId88"/>
    <sheet name="OCTUBRE 2024" sheetId="137" r:id="rId89"/>
    <sheet name="NOVIEMBRE 2024" sheetId="138" r:id="rId90"/>
    <sheet name="DICIEMBRE DE 2024" sheetId="139" r:id="rId91"/>
    <sheet name="ENERO DE 2025" sheetId="140" r:id="rId92"/>
    <sheet name="FEBRERO 2025" sheetId="141" r:id="rId93"/>
  </sheets>
  <calcPr calcId="181029" iterate="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2" i="141" l="1"/>
  <c r="C12" i="141"/>
  <c r="G12" i="140"/>
  <c r="C12" i="140"/>
  <c r="G11" i="139"/>
  <c r="C11" i="139"/>
  <c r="G11" i="138"/>
  <c r="C11" i="138"/>
  <c r="G11" i="137"/>
  <c r="C11" i="137"/>
  <c r="G11" i="136"/>
  <c r="C11" i="136"/>
  <c r="G11" i="135"/>
  <c r="C11" i="135"/>
  <c r="G11" i="134"/>
  <c r="C11" i="134"/>
  <c r="G11" i="133"/>
  <c r="C11" i="133"/>
  <c r="G11" i="132"/>
  <c r="C11" i="132"/>
  <c r="G11" i="131"/>
  <c r="C11" i="131"/>
  <c r="G11" i="130"/>
  <c r="C11" i="130"/>
  <c r="G11" i="129"/>
  <c r="C11" i="129"/>
  <c r="G11" i="128"/>
  <c r="C11" i="128"/>
  <c r="G10" i="127"/>
  <c r="C10" i="127"/>
  <c r="G10" i="126"/>
  <c r="C10" i="126"/>
  <c r="G10" i="125"/>
  <c r="C10" i="125"/>
  <c r="G10" i="124"/>
  <c r="C10" i="124"/>
  <c r="G10" i="122"/>
  <c r="C10" i="122"/>
  <c r="G10" i="123"/>
  <c r="C10" i="123"/>
  <c r="G10" i="121"/>
  <c r="C10" i="121"/>
  <c r="G10" i="120"/>
  <c r="C10" i="120"/>
  <c r="G10" i="119"/>
  <c r="C10" i="119"/>
  <c r="G10" i="118"/>
  <c r="C10" i="118"/>
  <c r="G10" i="117"/>
  <c r="C10" i="117"/>
  <c r="G10" i="116"/>
  <c r="C10" i="116"/>
  <c r="G13" i="103"/>
  <c r="C13" i="103"/>
  <c r="C13" i="102"/>
  <c r="G13" i="102"/>
  <c r="G13" i="101"/>
  <c r="C13" i="101"/>
  <c r="G13" i="100"/>
  <c r="C13" i="100"/>
  <c r="G13" i="99"/>
  <c r="C13" i="99"/>
  <c r="N18" i="98"/>
  <c r="M18" i="98"/>
  <c r="L18" i="98"/>
  <c r="K18" i="98"/>
  <c r="J18" i="98"/>
  <c r="I18" i="98"/>
  <c r="H18" i="98"/>
  <c r="G18" i="98"/>
  <c r="F18" i="98"/>
  <c r="E18" i="98"/>
  <c r="D18" i="98"/>
  <c r="C18" i="98"/>
  <c r="O17" i="98"/>
  <c r="O16" i="98"/>
  <c r="O15" i="98"/>
  <c r="O14" i="98"/>
  <c r="O13" i="98"/>
  <c r="O12" i="98"/>
  <c r="O11" i="98"/>
  <c r="O10" i="98"/>
  <c r="O9" i="98"/>
  <c r="O8" i="98"/>
  <c r="O7" i="98"/>
  <c r="O6" i="98"/>
  <c r="O5" i="98"/>
  <c r="N19" i="97"/>
  <c r="M19" i="97"/>
  <c r="L19" i="97"/>
  <c r="K19" i="97"/>
  <c r="J19" i="97"/>
  <c r="I19" i="97"/>
  <c r="H19" i="97"/>
  <c r="G19" i="97"/>
  <c r="F19" i="97"/>
  <c r="E19" i="97"/>
  <c r="D19" i="97"/>
  <c r="C19" i="97"/>
  <c r="O18" i="97"/>
  <c r="O17" i="97"/>
  <c r="O16" i="97"/>
  <c r="O15" i="97"/>
  <c r="O14" i="97"/>
  <c r="O13" i="97"/>
  <c r="O12" i="97"/>
  <c r="O11" i="97"/>
  <c r="O10" i="97"/>
  <c r="O9" i="97"/>
  <c r="O8" i="97"/>
  <c r="O7" i="97"/>
  <c r="O6" i="97"/>
  <c r="O19" i="95"/>
  <c r="N19" i="95"/>
  <c r="M19" i="95"/>
  <c r="L19" i="95"/>
  <c r="K19" i="95"/>
  <c r="J19" i="95"/>
  <c r="I19" i="95"/>
  <c r="H19" i="95"/>
  <c r="G19" i="95"/>
  <c r="F19" i="95"/>
  <c r="E19" i="95"/>
  <c r="C19" i="95"/>
  <c r="D18" i="95"/>
  <c r="P18" i="95" s="1"/>
  <c r="D17" i="95"/>
  <c r="P17" i="95" s="1"/>
  <c r="D16" i="95"/>
  <c r="P16" i="95" s="1"/>
  <c r="D15" i="95"/>
  <c r="P15" i="95" s="1"/>
  <c r="D14" i="95"/>
  <c r="P14" i="95"/>
  <c r="D13" i="95"/>
  <c r="P13" i="95" s="1"/>
  <c r="D12" i="95"/>
  <c r="P12" i="95"/>
  <c r="D11" i="95"/>
  <c r="P11" i="95"/>
  <c r="D10" i="95"/>
  <c r="P10" i="95"/>
  <c r="D9" i="95"/>
  <c r="P9" i="95"/>
  <c r="D8" i="95"/>
  <c r="P8" i="95"/>
  <c r="D7" i="95"/>
  <c r="P7" i="95"/>
  <c r="D6" i="95"/>
  <c r="P6" i="95" s="1"/>
  <c r="I18" i="96"/>
  <c r="L18" i="96" s="1"/>
  <c r="H18" i="96"/>
  <c r="G18" i="96"/>
  <c r="F18" i="96"/>
  <c r="E18" i="96"/>
  <c r="C18" i="96"/>
  <c r="P17" i="96"/>
  <c r="P16" i="96"/>
  <c r="P15" i="96"/>
  <c r="P14" i="96"/>
  <c r="D13" i="96"/>
  <c r="P13" i="96"/>
  <c r="D12" i="96"/>
  <c r="P12" i="96"/>
  <c r="D11" i="96"/>
  <c r="P11" i="96"/>
  <c r="D10" i="96"/>
  <c r="P10" i="96"/>
  <c r="D9" i="96"/>
  <c r="P9" i="96"/>
  <c r="D8" i="96"/>
  <c r="P8" i="96"/>
  <c r="D7" i="96"/>
  <c r="P7" i="96"/>
  <c r="D6" i="96"/>
  <c r="D18" i="96" s="1"/>
  <c r="P6" i="96"/>
  <c r="D5" i="96"/>
  <c r="C18" i="94"/>
  <c r="P5" i="96"/>
  <c r="G13" i="91"/>
  <c r="C13" i="91"/>
  <c r="G13" i="90"/>
  <c r="C13" i="90"/>
  <c r="G13" i="89"/>
  <c r="C13" i="89"/>
  <c r="G13" i="88"/>
  <c r="C13" i="88"/>
  <c r="G13" i="87"/>
  <c r="C13" i="87"/>
  <c r="G13" i="86"/>
  <c r="C13" i="86"/>
  <c r="C13" i="85"/>
  <c r="G13" i="85"/>
  <c r="G16" i="84"/>
  <c r="C16" i="84"/>
  <c r="G16" i="83"/>
  <c r="C16" i="83"/>
  <c r="G16" i="82"/>
  <c r="C16" i="82"/>
  <c r="G14" i="81"/>
  <c r="C14" i="81"/>
  <c r="K18" i="80"/>
  <c r="G14" i="80"/>
  <c r="C14" i="80"/>
  <c r="G13" i="79"/>
  <c r="C13" i="79"/>
  <c r="G13" i="78"/>
  <c r="C13" i="78"/>
  <c r="G13" i="77"/>
  <c r="C13" i="77"/>
  <c r="G13" i="76"/>
  <c r="C13" i="76"/>
  <c r="C13" i="75"/>
  <c r="G13" i="75"/>
  <c r="G13" i="74"/>
  <c r="C13" i="74"/>
  <c r="G13" i="73"/>
  <c r="C13" i="73"/>
  <c r="G13" i="72"/>
  <c r="C13" i="72"/>
  <c r="G13" i="71"/>
  <c r="C13" i="71"/>
  <c r="G13" i="70"/>
  <c r="C13" i="70"/>
  <c r="C13" i="69"/>
  <c r="G13" i="69"/>
  <c r="G13" i="68"/>
  <c r="C13" i="68"/>
  <c r="G12" i="67"/>
  <c r="C12" i="67"/>
  <c r="G12" i="66"/>
  <c r="C12" i="66"/>
  <c r="G10" i="65"/>
  <c r="C10" i="65"/>
  <c r="G10" i="64"/>
  <c r="C10" i="64"/>
  <c r="G10" i="63"/>
  <c r="C10" i="63"/>
  <c r="G10" i="62"/>
  <c r="C10" i="62"/>
  <c r="G10" i="61"/>
  <c r="G9" i="59"/>
  <c r="C9" i="59"/>
  <c r="G10" i="57"/>
  <c r="C10" i="57"/>
  <c r="G10" i="56"/>
  <c r="C10" i="56"/>
  <c r="G10" i="55"/>
  <c r="C10" i="55"/>
  <c r="G10" i="54"/>
  <c r="C10" i="54"/>
  <c r="G10" i="53"/>
  <c r="C10" i="53"/>
  <c r="G10" i="52"/>
  <c r="C10" i="52"/>
  <c r="G10" i="51"/>
  <c r="C10" i="51"/>
  <c r="G10" i="50"/>
  <c r="C10" i="50"/>
  <c r="C16" i="49"/>
  <c r="G16" i="49"/>
  <c r="C10" i="48"/>
  <c r="G10" i="48"/>
  <c r="C19" i="46"/>
  <c r="C32" i="46"/>
  <c r="D25" i="45"/>
  <c r="D38" i="45"/>
  <c r="C20" i="47"/>
  <c r="C36" i="47"/>
  <c r="O19" i="97" l="1"/>
  <c r="O18" i="98"/>
  <c r="J18" i="96"/>
  <c r="K18" i="96" s="1"/>
  <c r="M18" i="96" s="1"/>
  <c r="D19" i="95"/>
  <c r="P19" i="95" s="1"/>
  <c r="N18" i="96"/>
  <c r="O18" i="96" s="1"/>
  <c r="P18" i="96" l="1"/>
</calcChain>
</file>

<file path=xl/sharedStrings.xml><?xml version="1.0" encoding="utf-8"?>
<sst xmlns="http://schemas.openxmlformats.org/spreadsheetml/2006/main" count="1964" uniqueCount="92">
  <si>
    <t>La entrega de recurso público es sólo mediante Prerrogativas a los Partidos Políticos como se publica en el Art. 31 Fracc. IX y en este apartado.</t>
  </si>
  <si>
    <t>FINANCIAMIENTO PÚBLICO PARA EL SOSTENIMIENTO DE ACTIVIDADES ORDINARIAS PERMANENTES</t>
  </si>
  <si>
    <t>PARTIDO ACCION NACIONAL</t>
  </si>
  <si>
    <t>PARTIDO REVOLUCIONARIO INSTITUCIONAL</t>
  </si>
  <si>
    <t>PARTIDO DE LA REVOLUCIÓN DEMOCRÁTICA</t>
  </si>
  <si>
    <t>PARTIDO UNIDAD DEMOCRÁTICA DE COAHUILA</t>
  </si>
  <si>
    <t>PARTIDO MORENA</t>
  </si>
  <si>
    <t>FINANCIAMIENTO PÚBLICO PARA ACTIVIDADES ESPECÍFICAS</t>
  </si>
  <si>
    <t xml:space="preserve">Fecha de actualización y/o validación: </t>
  </si>
  <si>
    <t>Responsable de generar la información:</t>
  </si>
  <si>
    <t>Encargado del despacho de la Dirección de Prerrogativas y Partidos Políticos</t>
  </si>
  <si>
    <t>Lic. Gerardo Alberto Moreno Rodriguez</t>
  </si>
  <si>
    <t xml:space="preserve">                                                  MONTOS MES DE FEBRERO DE 2018</t>
  </si>
  <si>
    <t>PARTIDOS POLITICOS</t>
  </si>
  <si>
    <t>TOTAL A ENTREGAR</t>
  </si>
  <si>
    <t>TOTALES</t>
  </si>
  <si>
    <t>MONTOS AL MES DE FBRERO 2018</t>
  </si>
  <si>
    <t xml:space="preserve">                                                 MONTOS MES DE MARZO DE 2018</t>
  </si>
  <si>
    <t>MONTOS AL MES DE MARZO 2018</t>
  </si>
  <si>
    <t>Fecha de actualización: 31/marzo/2018</t>
  </si>
  <si>
    <t>Responsable de generar la información: Lic. Gerardo Alberto Moreno Rodríguez</t>
  </si>
  <si>
    <t>Encargado del despacho de la Dirección Ejecutiva de Prerrogativas y Partidos Políticos</t>
  </si>
  <si>
    <t xml:space="preserve">                                                  MONTOS MES DE ENERO DE 2018</t>
  </si>
  <si>
    <t>MONTOS AL MES DE ENERO 2018</t>
  </si>
  <si>
    <t>PARTIDO VERDE ECOLOGISTA DE MÉXICO</t>
  </si>
  <si>
    <t>PARTIDO NUEVA ALIZANZA</t>
  </si>
  <si>
    <t>PARTIDO ENCUENTRO SOCIAL</t>
  </si>
  <si>
    <t>PARTIDO DEL TRABAJO</t>
  </si>
  <si>
    <t>PARTIDO MOVIMIENTO CIUDADANO</t>
  </si>
  <si>
    <t xml:space="preserve">            FINANCIAMIENTO PARA GASTOS DE CAMPAÑA PROCESO ELECTORAL ORDINARIO 2017 - 2018</t>
  </si>
  <si>
    <t>MONCLOVA TRANSPARENTE Y HONESTO, A. C.                                        CANDIDATO INDEPENDIENTE: CESAR FLORES SOSA</t>
  </si>
  <si>
    <t>TRANSFORMANCO MONCLOVA, A. C.                                                             CANDIDATO INDEPENDIENTE: JAIME ALEJANDRO DÍAZ COLUNGA</t>
  </si>
  <si>
    <t>MANOS UNIDAS POR MONCLOVA, A. C.                                                                  CANDIDATO INDEPENDIENTE: PEDRO MAGAÑA HUITRÓN</t>
  </si>
  <si>
    <t>RACHA RAZA CHAMBIANDO, A. C.                                                                      CANDIDATO INDEPENDIENTE: BALTAZAR CISNEROS ORTIZ</t>
  </si>
  <si>
    <t>POR MUZQUIZ SOMOS IGUALES, A. C.                                                             CANDIDATO INDEPENDIENTE: HÉCTOR MANUEL MUÑOZ GARCÍA</t>
  </si>
  <si>
    <t>FUNDACIÓN JESÚS ANDRÉS AGUILA V, A. C.                                                    CANDIDATO INDEPENDIENTE: JESÚS ANDRÉS AGUILAR VILLA</t>
  </si>
  <si>
    <t>ASESORIAS, PROYECTOS Y FORMACIÓN LEGAL INTEGRAL, A. C.                               CANDIDATO INDEPENDIENTE: JOSÉ MANUEL HERNÁNDEZ SANTOS</t>
  </si>
  <si>
    <t>CAMCIEMOS ROSITA, A. C.                                                                                        CANDIDATO INDEPENDIENTE: ARTURO ALEJANDRO Z' CRUZ SILLER</t>
  </si>
  <si>
    <t>ARMANDO SALTILLO, A. C.                                                                                      ARMANDO JAVIER PRADO FLORES</t>
  </si>
  <si>
    <t>SALTILLO INDEPENDIENTE CON CRISTOBA, A. C.                                          CANDIDATO INDEPENDIENTE: JUAN CRISTÓBAL CERVANTES HERRERA</t>
  </si>
  <si>
    <t>CANDIDATOS INDEPENDIENTES</t>
  </si>
  <si>
    <t>PARTIDOS POLÍTICOS</t>
  </si>
  <si>
    <t xml:space="preserve">                                                 MONTOS MES DE ENERO DE 2019</t>
  </si>
  <si>
    <t xml:space="preserve">Pago conforme al Acuerdo IEC/CG009/2019 y en cumplimiento a la Sentencia 07/2019 dentro del expediente 5/2019, emitida por el Tribunal Electoral del Estado de Coahuila de Zaragoza. </t>
  </si>
  <si>
    <t>MONTOS MES DE ENERO DE 2019</t>
  </si>
  <si>
    <t>PARTIDO DE LA REVOLUCION COAHUILENSE</t>
  </si>
  <si>
    <t>PARTIDO DE LA REVOLUCIÓN COAHUILENSE</t>
  </si>
  <si>
    <t>PARTIDO UNIDOS</t>
  </si>
  <si>
    <t>PARTIDO EMILIANO ZAPARA LA TIERRA Y SU PRODUCTO</t>
  </si>
  <si>
    <t>PARTIDO ENCUENTRO SOLIDARIO</t>
  </si>
  <si>
    <t>PARTIDO ACCIÓN NACIONAL</t>
  </si>
  <si>
    <t>MORENA</t>
  </si>
  <si>
    <t>UNIDOS</t>
  </si>
  <si>
    <t>EMILIANO ZAPATA, LA TIERRA Y SU PRODUCTO</t>
  </si>
  <si>
    <t>MASÍAS MENERA SIERRA              Candidato Independiente a Diputación Local por el Distrito 02</t>
  </si>
  <si>
    <t>HÉCTOR MANUEL GARZA MARTÍNEZ                    Candidato Independiente a Diputación Local por el Distrito 05</t>
  </si>
  <si>
    <t>GASTOS DE CAMPAÑA</t>
  </si>
  <si>
    <t>REDES SOCIALES PROGRESISTAS</t>
  </si>
  <si>
    <t>FUERZA SOCIAL POR MEXICO</t>
  </si>
  <si>
    <t>FINANCIAMIENTO PÚBLICO PARA EL SOSTENIMIENTO DE ACTIVIDADES ORDINARIAS PERMANENTES - MONTO COMPLEMENTO OCTUBRE</t>
  </si>
  <si>
    <t>FINANCIAMIENTO PÚBLICO PARA ACTIVIDADES ESPECÍFICAS - MONTO COMPLEMENTO OCTUBRE</t>
  </si>
  <si>
    <t>FINANCIAMIENTO PUBLICO A PARTIDOS POLÍTICOS PARA GASTOS DE CAMPAÑA DEL PROCESO ELECTORAL 2016-2017</t>
  </si>
  <si>
    <t>ACUERDO  IEC/CG/095/2016</t>
  </si>
  <si>
    <t>FINANCIAMIENTO PUBLICO PARA ACTIVIDADES ESPECÍFICAS DEL EJERCICIO FISCAL 2017</t>
  </si>
  <si>
    <t>ENERO</t>
  </si>
  <si>
    <t>FEBRERO</t>
  </si>
  <si>
    <t>MARZO</t>
  </si>
  <si>
    <t>ABRIL</t>
  </si>
  <si>
    <t>MAYO</t>
  </si>
  <si>
    <t>JUNIO</t>
  </si>
  <si>
    <t>JULIO</t>
  </si>
  <si>
    <t>AGOSTO</t>
  </si>
  <si>
    <t>SEPTIEMBRE</t>
  </si>
  <si>
    <t>OCTUBRE</t>
  </si>
  <si>
    <t>NOVIEMBRE</t>
  </si>
  <si>
    <t>DICIEMBRE</t>
  </si>
  <si>
    <t>TOTAL</t>
  </si>
  <si>
    <t xml:space="preserve">    </t>
  </si>
  <si>
    <t>FINANCIAMIENTO PUBLICO PARA ACTIVIDADES ORDINARIAS EJERCICIO FISCAL 2017</t>
  </si>
  <si>
    <t>FINANCIAMIENTO PUBLICO PARA ACTIVIDADES ESPECÍFICAS DEL EJERCICIO FISCAL 2016</t>
  </si>
  <si>
    <t>ACUERDO 06/2015</t>
  </si>
  <si>
    <t>ACUERDO 22/2016</t>
  </si>
  <si>
    <t>ACUERDO 33/2016</t>
  </si>
  <si>
    <t>Se pago un recibo para cubrir esta diferencia</t>
  </si>
  <si>
    <t>ACUERDO 15/2016</t>
  </si>
  <si>
    <t xml:space="preserve"> PARTIDO ACCION NACIONAL </t>
  </si>
  <si>
    <t xml:space="preserve"> PARTIDO REVOLUCIONARIO INSTITUCIONAL </t>
  </si>
  <si>
    <t xml:space="preserve"> PARTIDO VERDE ECOLOGISTA DE MEXICO </t>
  </si>
  <si>
    <t xml:space="preserve"> PARTIDO UNIDAD DEMOCRÁTICA DE COAHUILA </t>
  </si>
  <si>
    <t xml:space="preserve"> PARTIDO MORENA </t>
  </si>
  <si>
    <t>PARTIDO UNIDA DEMOCRÁTICA DE COAHUILA</t>
  </si>
  <si>
    <t>PARTIDO DEL TGRABAJO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</si>
</sst>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_-[$$-80A]* #,##0.00_-;\-[$$-80A]* #,##0.00_-;_-[$$-80A]* &quot;-&quot;??_-;_-@_-"/>
    <numFmt numFmtId="165" formatCode="#,##0.00_ ;\-#,##0.00\ "/>
  </numFmts>
  <fonts count="26" x14ac:knownFonts="1">
    <font>
      <sz val="11"/>
      <color theme="1"/>
      <name val="Calibri"/>
      <family val="2"/>
      <scheme val="minor"/>
    </font>
    <font>
      <sz val="10"/>
      <name val="Arial"/>
      <family val="2"/>
    </font>
    <font>
      <sz val="11"/>
      <color theme="1"/>
      <name val="Calibri"/>
      <family val="2"/>
      <scheme val="minor"/>
    </font>
    <font>
      <b/>
      <sz val="11"/>
      <color theme="0"/>
      <name val="Calibri"/>
      <family val="2"/>
      <scheme val="minor"/>
    </font>
    <font>
      <b/>
      <sz val="11"/>
      <color theme="1"/>
      <name val="Calibri"/>
      <family val="2"/>
      <scheme val="minor"/>
    </font>
    <font>
      <sz val="11"/>
      <color rgb="FFC00000"/>
      <name val="Calibri"/>
      <family val="2"/>
      <scheme val="minor"/>
    </font>
    <font>
      <sz val="14"/>
      <color rgb="FF7F7F7F"/>
      <name val="Calibri"/>
      <family val="2"/>
      <scheme val="minor"/>
    </font>
    <font>
      <b/>
      <sz val="14"/>
      <color rgb="FF002060"/>
      <name val="Calibri"/>
      <family val="2"/>
      <scheme val="minor"/>
    </font>
    <font>
      <b/>
      <sz val="10"/>
      <color rgb="FF6F0579"/>
      <name val="Calibri"/>
      <family val="2"/>
      <scheme val="minor"/>
    </font>
    <font>
      <b/>
      <sz val="10"/>
      <color theme="1"/>
      <name val="Calibri"/>
      <family val="2"/>
      <scheme val="minor"/>
    </font>
    <font>
      <sz val="10"/>
      <color theme="1"/>
      <name val="Calibri"/>
      <family val="2"/>
      <scheme val="minor"/>
    </font>
    <font>
      <b/>
      <sz val="20"/>
      <color theme="1"/>
      <name val="Calibri"/>
      <family val="2"/>
      <scheme val="minor"/>
    </font>
    <font>
      <sz val="20"/>
      <color theme="1"/>
      <name val="Calibri"/>
      <family val="2"/>
      <scheme val="minor"/>
    </font>
    <font>
      <sz val="11"/>
      <color theme="1"/>
      <name val="Calibri"/>
      <family val="2"/>
    </font>
    <font>
      <b/>
      <sz val="11"/>
      <color theme="1"/>
      <name val="Calibri"/>
      <family val="2"/>
    </font>
    <font>
      <b/>
      <sz val="14"/>
      <color rgb="FF000000"/>
      <name val="Calibri"/>
      <family val="2"/>
    </font>
    <font>
      <sz val="8"/>
      <color rgb="FF000000"/>
      <name val="Calibri"/>
      <family val="2"/>
    </font>
    <font>
      <sz val="10"/>
      <color rgb="FF000000"/>
      <name val="Calibri"/>
      <family val="2"/>
    </font>
    <font>
      <b/>
      <sz val="11"/>
      <color rgb="FF000000"/>
      <name val="Calibri"/>
      <family val="2"/>
    </font>
    <font>
      <b/>
      <sz val="10"/>
      <color rgb="FF000000"/>
      <name val="Calibri"/>
      <family val="2"/>
    </font>
    <font>
      <sz val="16"/>
      <color rgb="FF000000"/>
      <name val="Calibri"/>
      <family val="2"/>
    </font>
    <font>
      <b/>
      <sz val="9"/>
      <color rgb="FF000000"/>
      <name val="Calibri"/>
      <family val="2"/>
    </font>
    <font>
      <b/>
      <sz val="12"/>
      <color theme="1"/>
      <name val="Calibri"/>
      <family val="2"/>
      <scheme val="minor"/>
    </font>
    <font>
      <sz val="16"/>
      <color theme="1"/>
      <name val="Calibri"/>
      <family val="2"/>
      <scheme val="minor"/>
    </font>
    <font>
      <b/>
      <sz val="16"/>
      <color theme="1"/>
      <name val="Calibri"/>
      <family val="2"/>
      <scheme val="minor"/>
    </font>
    <font>
      <b/>
      <sz val="14"/>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C6E0B4"/>
        <bgColor rgb="FF000000"/>
      </patternFill>
    </fill>
    <fill>
      <patternFill patternType="solid">
        <fgColor rgb="FFFFFF00"/>
        <bgColor rgb="FF000000"/>
      </patternFill>
    </fill>
    <fill>
      <patternFill patternType="solid">
        <fgColor theme="9" tint="0.59999389629810485"/>
        <bgColor indexed="64"/>
      </patternFill>
    </fill>
    <fill>
      <patternFill patternType="solid">
        <fgColor rgb="FFA963A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s>
  <cellStyleXfs count="5">
    <xf numFmtId="0" fontId="0" fillId="0" borderId="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cellStyleXfs>
  <cellXfs count="107">
    <xf numFmtId="0" fontId="0" fillId="0" borderId="0" xfId="0"/>
    <xf numFmtId="0" fontId="0" fillId="2" borderId="0" xfId="0" applyFill="1"/>
    <xf numFmtId="0" fontId="5" fillId="2" borderId="0" xfId="0" applyFont="1" applyFill="1"/>
    <xf numFmtId="0" fontId="6" fillId="2" borderId="0" xfId="0" applyFont="1" applyFill="1" applyAlignment="1">
      <alignment horizontal="left"/>
    </xf>
    <xf numFmtId="0" fontId="7" fillId="2" borderId="0" xfId="0" applyFont="1" applyFill="1" applyAlignment="1">
      <alignment horizontal="left" vertical="top" wrapText="1"/>
    </xf>
    <xf numFmtId="0" fontId="6" fillId="2" borderId="0" xfId="0" applyFont="1" applyFill="1" applyAlignment="1">
      <alignment horizontal="left" vertical="center" readingOrder="1"/>
    </xf>
    <xf numFmtId="15" fontId="8" fillId="0" borderId="0" xfId="0" applyNumberFormat="1" applyFont="1" applyAlignment="1">
      <alignment horizontal="left" vertical="center" readingOrder="1"/>
    </xf>
    <xf numFmtId="0" fontId="9" fillId="0" borderId="0" xfId="0" applyFont="1"/>
    <xf numFmtId="0" fontId="0" fillId="0" borderId="1" xfId="0" applyBorder="1" applyAlignment="1">
      <alignment vertical="center"/>
    </xf>
    <xf numFmtId="164" fontId="0" fillId="0" borderId="1" xfId="0" applyNumberFormat="1" applyBorder="1" applyAlignment="1">
      <alignment vertical="center"/>
    </xf>
    <xf numFmtId="164" fontId="0" fillId="0" borderId="2" xfId="0" applyNumberFormat="1" applyBorder="1" applyAlignment="1">
      <alignment vertical="center"/>
    </xf>
    <xf numFmtId="0" fontId="0" fillId="0" borderId="0" xfId="0" applyAlignment="1">
      <alignment horizontal="center"/>
    </xf>
    <xf numFmtId="0" fontId="10" fillId="0" borderId="0" xfId="0" applyFont="1" applyAlignment="1">
      <alignment horizontal="justify" wrapText="1"/>
    </xf>
    <xf numFmtId="0" fontId="0" fillId="0" borderId="2" xfId="0" applyBorder="1" applyAlignment="1">
      <alignment horizontal="center" vertical="center"/>
    </xf>
    <xf numFmtId="0" fontId="0" fillId="0" borderId="1" xfId="0" applyBorder="1" applyAlignment="1">
      <alignment horizontal="center" vertical="center"/>
    </xf>
    <xf numFmtId="0" fontId="11" fillId="0" borderId="0" xfId="0" applyFont="1"/>
    <xf numFmtId="0" fontId="12" fillId="0" borderId="0" xfId="0" applyFont="1"/>
    <xf numFmtId="0" fontId="4" fillId="0" borderId="0" xfId="0" applyFont="1"/>
    <xf numFmtId="164" fontId="0" fillId="0" borderId="1" xfId="0" applyNumberFormat="1" applyBorder="1" applyAlignment="1">
      <alignment vertical="center" wrapText="1"/>
    </xf>
    <xf numFmtId="0" fontId="0" fillId="0" borderId="2" xfId="0"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center" vertical="center"/>
    </xf>
    <xf numFmtId="164" fontId="0" fillId="0" borderId="0" xfId="0" applyNumberFormat="1" applyAlignment="1">
      <alignment vertical="center"/>
    </xf>
    <xf numFmtId="164" fontId="10" fillId="0" borderId="1" xfId="0" applyNumberFormat="1" applyFont="1" applyBorder="1" applyAlignment="1">
      <alignment vertical="center" wrapText="1"/>
    </xf>
    <xf numFmtId="164" fontId="0" fillId="0" borderId="1" xfId="0" applyNumberFormat="1"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vertical="center"/>
    </xf>
    <xf numFmtId="164" fontId="0" fillId="0" borderId="0" xfId="0" applyNumberFormat="1" applyAlignment="1">
      <alignment vertical="center" wrapText="1"/>
    </xf>
    <xf numFmtId="0" fontId="0" fillId="0" borderId="0" xfId="0" applyAlignment="1">
      <alignment horizontal="center" vertical="center" wrapText="1"/>
    </xf>
    <xf numFmtId="164" fontId="4" fillId="0" borderId="2" xfId="0" applyNumberFormat="1" applyFont="1" applyBorder="1" applyAlignment="1">
      <alignment vertical="center"/>
    </xf>
    <xf numFmtId="0" fontId="0" fillId="0" borderId="2" xfId="0" applyBorder="1" applyAlignment="1">
      <alignment vertical="center"/>
    </xf>
    <xf numFmtId="0" fontId="13" fillId="0" borderId="1" xfId="0" applyFont="1" applyBorder="1" applyAlignment="1">
      <alignment horizontal="center" vertical="center" wrapText="1"/>
    </xf>
    <xf numFmtId="164" fontId="13" fillId="0" borderId="1" xfId="0" applyNumberFormat="1" applyFont="1" applyBorder="1" applyAlignment="1">
      <alignment vertical="center"/>
    </xf>
    <xf numFmtId="4" fontId="13" fillId="0" borderId="1" xfId="0" applyNumberFormat="1" applyFont="1" applyBorder="1" applyAlignment="1">
      <alignment horizontal="center" vertical="center" wrapText="1"/>
    </xf>
    <xf numFmtId="164" fontId="14" fillId="0" borderId="0" xfId="0" applyNumberFormat="1" applyFont="1"/>
    <xf numFmtId="0" fontId="0" fillId="0" borderId="3" xfId="0" applyBorder="1" applyAlignment="1">
      <alignment vertical="center"/>
    </xf>
    <xf numFmtId="0" fontId="15" fillId="0" borderId="0" xfId="0" applyFont="1"/>
    <xf numFmtId="0" fontId="13" fillId="0" borderId="0" xfId="0" applyFont="1"/>
    <xf numFmtId="0" fontId="13" fillId="3" borderId="4"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3" fillId="0" borderId="1" xfId="0" applyFont="1" applyBorder="1" applyAlignment="1">
      <alignment vertical="center"/>
    </xf>
    <xf numFmtId="164" fontId="17" fillId="0" borderId="1" xfId="0" applyNumberFormat="1" applyFont="1" applyBorder="1" applyAlignment="1">
      <alignment vertical="center"/>
    </xf>
    <xf numFmtId="0" fontId="13" fillId="0" borderId="5" xfId="0" applyFont="1" applyBorder="1"/>
    <xf numFmtId="0" fontId="18" fillId="0" borderId="3" xfId="0" applyFont="1" applyBorder="1" applyAlignment="1">
      <alignment vertical="center"/>
    </xf>
    <xf numFmtId="164" fontId="19" fillId="0" borderId="6" xfId="0" applyNumberFormat="1" applyFont="1" applyBorder="1" applyAlignment="1">
      <alignment vertical="center"/>
    </xf>
    <xf numFmtId="0" fontId="18" fillId="0" borderId="0" xfId="0" applyFont="1"/>
    <xf numFmtId="0" fontId="20" fillId="3" borderId="0" xfId="0" applyFont="1" applyFill="1" applyAlignment="1">
      <alignment vertical="center" wrapText="1"/>
    </xf>
    <xf numFmtId="0" fontId="13" fillId="3" borderId="0" xfId="0" applyFont="1" applyFill="1"/>
    <xf numFmtId="0" fontId="13" fillId="3" borderId="1" xfId="0" applyFont="1" applyFill="1" applyBorder="1" applyAlignment="1">
      <alignment horizontal="center" vertical="center" wrapText="1"/>
    </xf>
    <xf numFmtId="0" fontId="13" fillId="3" borderId="1" xfId="0" applyFont="1" applyFill="1" applyBorder="1"/>
    <xf numFmtId="164" fontId="19" fillId="0" borderId="2" xfId="0" applyNumberFormat="1" applyFont="1" applyBorder="1" applyAlignment="1">
      <alignment vertical="center"/>
    </xf>
    <xf numFmtId="164" fontId="19" fillId="0" borderId="1" xfId="0" applyNumberFormat="1" applyFont="1" applyBorder="1" applyAlignment="1">
      <alignment vertical="center"/>
    </xf>
    <xf numFmtId="164" fontId="18" fillId="0" borderId="1" xfId="0" applyNumberFormat="1" applyFont="1" applyBorder="1" applyAlignment="1">
      <alignment vertical="center"/>
    </xf>
    <xf numFmtId="164" fontId="21" fillId="0" borderId="1" xfId="0" applyNumberFormat="1" applyFont="1" applyBorder="1" applyAlignment="1">
      <alignment vertical="center"/>
    </xf>
    <xf numFmtId="0" fontId="13" fillId="3" borderId="1" xfId="0" applyFont="1" applyFill="1" applyBorder="1" applyAlignment="1">
      <alignment horizontal="center" wrapText="1"/>
    </xf>
    <xf numFmtId="0" fontId="18" fillId="3" borderId="1" xfId="0" applyFont="1" applyFill="1" applyBorder="1" applyAlignment="1">
      <alignment wrapText="1"/>
    </xf>
    <xf numFmtId="0" fontId="18" fillId="3" borderId="1" xfId="0" applyFont="1" applyFill="1" applyBorder="1" applyAlignment="1">
      <alignment horizontal="center" vertical="center" wrapText="1"/>
    </xf>
    <xf numFmtId="165" fontId="17" fillId="0" borderId="1" xfId="0" applyNumberFormat="1" applyFont="1" applyBorder="1" applyAlignment="1">
      <alignment vertical="center"/>
    </xf>
    <xf numFmtId="0" fontId="18" fillId="0" borderId="1" xfId="0" applyFont="1" applyBorder="1" applyAlignment="1">
      <alignment vertical="center"/>
    </xf>
    <xf numFmtId="0" fontId="18" fillId="3" borderId="1" xfId="0" applyFont="1" applyFill="1" applyBorder="1" applyAlignment="1">
      <alignment horizontal="center" wrapText="1"/>
    </xf>
    <xf numFmtId="0" fontId="18" fillId="3" borderId="0" xfId="0" applyFont="1" applyFill="1" applyAlignment="1">
      <alignment horizontal="center" vertical="center"/>
    </xf>
    <xf numFmtId="164" fontId="17" fillId="4" borderId="1" xfId="0" applyNumberFormat="1" applyFont="1" applyFill="1" applyBorder="1" applyAlignment="1">
      <alignment vertical="center"/>
    </xf>
    <xf numFmtId="164" fontId="19" fillId="4" borderId="7" xfId="0" applyNumberFormat="1" applyFont="1" applyFill="1" applyBorder="1" applyAlignment="1">
      <alignment vertical="center"/>
    </xf>
    <xf numFmtId="0" fontId="18" fillId="4" borderId="0" xfId="0" applyFont="1" applyFill="1" applyAlignment="1">
      <alignment vertical="center" wrapText="1"/>
    </xf>
    <xf numFmtId="0" fontId="13" fillId="4" borderId="0" xfId="0" applyFont="1" applyFill="1"/>
    <xf numFmtId="44" fontId="18" fillId="0" borderId="0" xfId="1" applyFont="1" applyFill="1" applyBorder="1"/>
    <xf numFmtId="0" fontId="0" fillId="0" borderId="1" xfId="0" applyBorder="1"/>
    <xf numFmtId="0" fontId="3" fillId="0" borderId="0" xfId="0" applyFont="1" applyAlignment="1">
      <alignment horizontal="center" vertical="center" wrapText="1"/>
    </xf>
    <xf numFmtId="164" fontId="4" fillId="0" borderId="1" xfId="0" applyNumberFormat="1" applyFont="1" applyBorder="1" applyAlignment="1">
      <alignment vertical="center"/>
    </xf>
    <xf numFmtId="164" fontId="4" fillId="0" borderId="1" xfId="0" applyNumberFormat="1" applyFont="1" applyBorder="1" applyAlignment="1">
      <alignment vertical="center" wrapText="1"/>
    </xf>
    <xf numFmtId="0" fontId="15" fillId="0" borderId="0" xfId="0" applyFont="1" applyAlignment="1">
      <alignment horizontal="center"/>
    </xf>
    <xf numFmtId="0" fontId="13" fillId="3" borderId="1" xfId="0" applyFont="1" applyFill="1" applyBorder="1" applyAlignment="1">
      <alignment horizontal="center" vertical="center" wrapText="1"/>
    </xf>
    <xf numFmtId="0" fontId="0" fillId="0" borderId="3" xfId="0" applyBorder="1" applyAlignment="1">
      <alignment horizontal="center" vertical="center"/>
    </xf>
    <xf numFmtId="0" fontId="0" fillId="0" borderId="6" xfId="0" applyBorder="1" applyAlignment="1">
      <alignment horizontal="center" vertical="center"/>
    </xf>
    <xf numFmtId="0" fontId="9" fillId="0" borderId="0" xfId="0" applyFont="1" applyAlignment="1">
      <alignment horizontal="center"/>
    </xf>
    <xf numFmtId="0" fontId="0" fillId="0" borderId="0" xfId="0" applyAlignment="1">
      <alignment horizontal="center"/>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0" fillId="5" borderId="4" xfId="0" applyFill="1" applyBorder="1" applyAlignment="1">
      <alignment horizontal="center" vertical="center" wrapText="1"/>
    </xf>
    <xf numFmtId="0" fontId="0" fillId="5" borderId="10" xfId="0" applyFill="1" applyBorder="1" applyAlignment="1">
      <alignment horizontal="center" vertical="center" wrapText="1"/>
    </xf>
    <xf numFmtId="0" fontId="0" fillId="5" borderId="1" xfId="0" applyFill="1" applyBorder="1" applyAlignment="1">
      <alignment horizontal="center" vertical="center" wrapText="1"/>
    </xf>
    <xf numFmtId="0" fontId="22" fillId="0" borderId="0" xfId="0" applyFont="1" applyAlignment="1">
      <alignment horizontal="center"/>
    </xf>
    <xf numFmtId="0" fontId="23" fillId="0" borderId="0" xfId="0" applyFont="1" applyAlignment="1">
      <alignment horizontal="center"/>
    </xf>
    <xf numFmtId="0" fontId="24" fillId="0" borderId="0" xfId="0" applyFont="1" applyAlignment="1">
      <alignment horizontal="center"/>
    </xf>
    <xf numFmtId="0" fontId="0" fillId="5" borderId="11" xfId="0" applyFill="1" applyBorder="1" applyAlignment="1">
      <alignment horizontal="center" vertical="center" wrapText="1"/>
    </xf>
    <xf numFmtId="0" fontId="0" fillId="5" borderId="2" xfId="0" applyFill="1" applyBorder="1" applyAlignment="1">
      <alignment horizontal="center" vertical="center" wrapText="1"/>
    </xf>
    <xf numFmtId="0" fontId="22" fillId="0" borderId="12" xfId="0" applyFont="1" applyBorder="1" applyAlignment="1">
      <alignment horizontal="center" wrapText="1"/>
    </xf>
    <xf numFmtId="0" fontId="24" fillId="0" borderId="12" xfId="0" applyFont="1" applyBorder="1" applyAlignment="1">
      <alignment horizontal="center" vertical="center" wrapText="1"/>
    </xf>
    <xf numFmtId="0" fontId="24" fillId="0" borderId="13" xfId="0" applyFont="1" applyBorder="1" applyAlignment="1">
      <alignment horizontal="center" vertical="center" wrapText="1"/>
    </xf>
    <xf numFmtId="0" fontId="25" fillId="0" borderId="0" xfId="0" applyFont="1" applyAlignment="1">
      <alignment horizontal="center" vertical="center" wrapText="1"/>
    </xf>
    <xf numFmtId="0" fontId="22" fillId="0" borderId="12" xfId="0" applyFont="1" applyBorder="1" applyAlignment="1">
      <alignment horizontal="center" vertical="center" wrapText="1"/>
    </xf>
    <xf numFmtId="0" fontId="22" fillId="0" borderId="0" xfId="0" applyFont="1" applyAlignment="1">
      <alignment horizontal="center" vertical="center"/>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4" fillId="0" borderId="0" xfId="0" applyFont="1" applyAlignment="1">
      <alignment horizontal="left" vertical="top" wrapText="1"/>
    </xf>
    <xf numFmtId="0" fontId="0" fillId="0" borderId="0" xfId="0" applyAlignment="1">
      <alignment horizontal="center" vertical="center" wrapText="1"/>
    </xf>
    <xf numFmtId="0" fontId="3" fillId="6" borderId="14" xfId="0" applyFont="1" applyFill="1" applyBorder="1" applyAlignment="1">
      <alignment horizontal="center" vertical="center" wrapText="1"/>
    </xf>
    <xf numFmtId="0" fontId="22" fillId="0" borderId="15" xfId="0" applyFont="1" applyBorder="1" applyAlignment="1">
      <alignment horizontal="center" vertical="center"/>
    </xf>
    <xf numFmtId="0" fontId="4" fillId="0" borderId="3" xfId="0" applyFont="1" applyBorder="1" applyAlignment="1">
      <alignment horizontal="center" vertical="center"/>
    </xf>
    <xf numFmtId="0" fontId="4" fillId="0" borderId="6" xfId="0" applyFont="1" applyBorder="1" applyAlignment="1">
      <alignment horizontal="center" vertical="center"/>
    </xf>
    <xf numFmtId="0" fontId="22" fillId="0" borderId="0" xfId="0" applyFont="1" applyAlignment="1">
      <alignment horizontal="center" vertical="center" wrapText="1"/>
    </xf>
    <xf numFmtId="0" fontId="3" fillId="6" borderId="11" xfId="0" applyFont="1" applyFill="1" applyBorder="1" applyAlignment="1">
      <alignment horizontal="center" vertical="center" wrapText="1"/>
    </xf>
    <xf numFmtId="0" fontId="3" fillId="6" borderId="2" xfId="0" applyFont="1" applyFill="1" applyBorder="1" applyAlignment="1">
      <alignment horizontal="center" vertical="center" wrapText="1"/>
    </xf>
  </cellXfs>
  <cellStyles count="5">
    <cellStyle name="Moneda" xfId="1" builtinId="4"/>
    <cellStyle name="Moneda 2" xfId="2" xr:uid="{00000000-0005-0000-0000-000001000000}"/>
    <cellStyle name="Normal" xfId="0" builtinId="0"/>
    <cellStyle name="Normal 2" xfId="3" xr:uid="{00000000-0005-0000-0000-000003000000}"/>
    <cellStyle name="Normal 3"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3.jpeg"/><Relationship Id="rId21" Type="http://schemas.openxmlformats.org/officeDocument/2006/relationships/image" Target="../media/image29.png"/><Relationship Id="rId7" Type="http://schemas.openxmlformats.org/officeDocument/2006/relationships/image" Target="../media/image31.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jpe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1.jpeg"/><Relationship Id="rId6" Type="http://schemas.openxmlformats.org/officeDocument/2006/relationships/image" Target="../media/image10.png"/><Relationship Id="rId11" Type="http://schemas.openxmlformats.org/officeDocument/2006/relationships/image" Target="../media/image33.png"/><Relationship Id="rId5" Type="http://schemas.openxmlformats.org/officeDocument/2006/relationships/image" Target="../media/image30.jpeg"/><Relationship Id="rId15" Type="http://schemas.openxmlformats.org/officeDocument/2006/relationships/image" Target="../media/image37.png"/><Relationship Id="rId10" Type="http://schemas.openxmlformats.org/officeDocument/2006/relationships/image" Target="../media/image6.jpeg"/><Relationship Id="rId19" Type="http://schemas.openxmlformats.org/officeDocument/2006/relationships/image" Target="../media/image4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3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14.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5.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7.jpeg"/></Relationships>
</file>

<file path=xl/drawings/_rels/drawing26.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7.jpeg"/></Relationships>
</file>

<file path=xl/drawings/_rels/drawing27.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28.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29.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16.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18.png"/></Relationships>
</file>

<file path=xl/drawings/_rels/drawing30.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1.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2.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3.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4.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5.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6.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7.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8.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9.xml.rels><?xml version="1.0" encoding="UTF-8" standalone="yes"?>
<Relationships xmlns="http://schemas.openxmlformats.org/package/2006/relationships"><Relationship Id="rId8" Type="http://schemas.openxmlformats.org/officeDocument/2006/relationships/image" Target="../media/image48.png"/><Relationship Id="rId13" Type="http://schemas.openxmlformats.org/officeDocument/2006/relationships/image" Target="../media/image52.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31.png"/><Relationship Id="rId2" Type="http://schemas.openxmlformats.org/officeDocument/2006/relationships/image" Target="../media/image1.jpeg"/><Relationship Id="rId16" Type="http://schemas.openxmlformats.org/officeDocument/2006/relationships/image" Target="../media/image55.pn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1.png"/><Relationship Id="rId5" Type="http://schemas.openxmlformats.org/officeDocument/2006/relationships/image" Target="../media/image9.jpeg"/><Relationship Id="rId15" Type="http://schemas.openxmlformats.org/officeDocument/2006/relationships/image" Target="../media/image54.pn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 Id="rId14" Type="http://schemas.openxmlformats.org/officeDocument/2006/relationships/image" Target="../media/image53.png"/></Relationships>
</file>

<file path=xl/drawings/_rels/drawing4.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5.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8.png"/></Relationships>
</file>

<file path=xl/drawings/_rels/drawing40.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1.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2.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57.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6.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3.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58.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6.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4.xml.rels><?xml version="1.0" encoding="UTF-8" standalone="yes"?>
<Relationships xmlns="http://schemas.openxmlformats.org/package/2006/relationships"><Relationship Id="rId8" Type="http://schemas.openxmlformats.org/officeDocument/2006/relationships/image" Target="../media/image50.png"/><Relationship Id="rId3" Type="http://schemas.openxmlformats.org/officeDocument/2006/relationships/image" Target="../media/image2.jpeg"/><Relationship Id="rId7" Type="http://schemas.openxmlformats.org/officeDocument/2006/relationships/image" Target="../media/image58.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6.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54.png"/></Relationships>
</file>

<file path=xl/drawings/_rels/drawing45.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6.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7.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8.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9.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5.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15.png"/></Relationships>
</file>

<file path=xl/drawings/_rels/drawing50.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1.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2.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3.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4.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5.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6.xml.rels><?xml version="1.0" encoding="UTF-8" standalone="yes"?>
<Relationships xmlns="http://schemas.openxmlformats.org/package/2006/relationships"><Relationship Id="rId8" Type="http://schemas.openxmlformats.org/officeDocument/2006/relationships/image" Target="../media/image62.jpeg"/><Relationship Id="rId3" Type="http://schemas.openxmlformats.org/officeDocument/2006/relationships/image" Target="../media/image20.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54.png"/><Relationship Id="rId5" Type="http://schemas.openxmlformats.org/officeDocument/2006/relationships/image" Target="../media/image1.jpeg"/><Relationship Id="rId4" Type="http://schemas.openxmlformats.org/officeDocument/2006/relationships/image" Target="../media/image21.jpeg"/></Relationships>
</file>

<file path=xl/drawings/_rels/drawing57.xml.rels><?xml version="1.0" encoding="UTF-8" standalone="yes"?>
<Relationships xmlns="http://schemas.openxmlformats.org/package/2006/relationships"><Relationship Id="rId8" Type="http://schemas.openxmlformats.org/officeDocument/2006/relationships/image" Target="../media/image62.jpeg"/><Relationship Id="rId3" Type="http://schemas.openxmlformats.org/officeDocument/2006/relationships/image" Target="../media/image20.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54.png"/><Relationship Id="rId5" Type="http://schemas.openxmlformats.org/officeDocument/2006/relationships/image" Target="../media/image1.jpeg"/><Relationship Id="rId4" Type="http://schemas.openxmlformats.org/officeDocument/2006/relationships/image" Target="../media/image21.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1.jpeg"/><Relationship Id="rId3" Type="http://schemas.openxmlformats.org/officeDocument/2006/relationships/image" Target="../media/image3.jpeg"/><Relationship Id="rId7" Type="http://schemas.openxmlformats.org/officeDocument/2006/relationships/image" Target="../media/image20.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9.jpeg"/><Relationship Id="rId11" Type="http://schemas.openxmlformats.org/officeDocument/2006/relationships/image" Target="../media/image24.png"/><Relationship Id="rId5" Type="http://schemas.openxmlformats.org/officeDocument/2006/relationships/image" Target="../media/image5.jpeg"/><Relationship Id="rId10" Type="http://schemas.openxmlformats.org/officeDocument/2006/relationships/image" Target="../media/image23.jpeg"/><Relationship Id="rId4" Type="http://schemas.openxmlformats.org/officeDocument/2006/relationships/image" Target="../media/image4.jpeg"/><Relationship Id="rId9" Type="http://schemas.openxmlformats.org/officeDocument/2006/relationships/image" Target="../media/image22.jpeg"/></Relationships>
</file>

<file path=xl/drawings/_rels/drawing60.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21.jpeg"/><Relationship Id="rId2" Type="http://schemas.openxmlformats.org/officeDocument/2006/relationships/image" Target="../media/image1.jpeg"/><Relationship Id="rId1" Type="http://schemas.openxmlformats.org/officeDocument/2006/relationships/image" Target="../media/image25.png"/><Relationship Id="rId6" Type="http://schemas.openxmlformats.org/officeDocument/2006/relationships/image" Target="../media/image9.jpeg"/><Relationship Id="rId5" Type="http://schemas.openxmlformats.org/officeDocument/2006/relationships/image" Target="../media/image26.jpeg"/><Relationship Id="rId4" Type="http://schemas.openxmlformats.org/officeDocument/2006/relationships/image" Target="../media/image3.jpeg"/></Relationships>
</file>

<file path=xl/drawings/_rels/drawing70.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9.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3.jpeg"/><Relationship Id="rId7"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20.jpeg"/><Relationship Id="rId5" Type="http://schemas.openxmlformats.org/officeDocument/2006/relationships/image" Target="../media/image9.jpeg"/><Relationship Id="rId4" Type="http://schemas.openxmlformats.org/officeDocument/2006/relationships/image" Target="../media/image27.jpeg"/></Relationships>
</file>

<file path=xl/drawings/_rels/drawing80.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1.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2.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3.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4.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5.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6.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7.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8.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9.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9.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3.jpeg"/><Relationship Id="rId7"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20.jpeg"/><Relationship Id="rId5" Type="http://schemas.openxmlformats.org/officeDocument/2006/relationships/image" Target="../media/image9.jpeg"/><Relationship Id="rId4" Type="http://schemas.openxmlformats.org/officeDocument/2006/relationships/image" Target="../media/image27.jpeg"/></Relationships>
</file>

<file path=xl/drawings/_rels/drawing90.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91.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92.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 Id="rId9" Type="http://schemas.openxmlformats.org/officeDocument/2006/relationships/image" Target="../media/image63.tiff"/></Relationships>
</file>

<file path=xl/drawings/_rels/drawing93.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 Id="rId9" Type="http://schemas.openxmlformats.org/officeDocument/2006/relationships/image" Target="../media/image63.tiff"/></Relationships>
</file>

<file path=xl/drawings/drawing1.xml><?xml version="1.0" encoding="utf-8"?>
<xdr:wsDr xmlns:xdr="http://schemas.openxmlformats.org/drawingml/2006/spreadsheetDrawing" xmlns:a="http://schemas.openxmlformats.org/drawingml/2006/main">
  <xdr:twoCellAnchor editAs="oneCell">
    <xdr:from>
      <xdr:col>1</xdr:col>
      <xdr:colOff>205740</xdr:colOff>
      <xdr:row>5</xdr:row>
      <xdr:rowOff>0</xdr:rowOff>
    </xdr:from>
    <xdr:to>
      <xdr:col>1</xdr:col>
      <xdr:colOff>617220</xdr:colOff>
      <xdr:row>5</xdr:row>
      <xdr:rowOff>525780</xdr:rowOff>
    </xdr:to>
    <xdr:pic>
      <xdr:nvPicPr>
        <xdr:cNvPr id="96349" name="15 Imagen" descr="PAN.jpg">
          <a:extLst>
            <a:ext uri="{FF2B5EF4-FFF2-40B4-BE49-F238E27FC236}">
              <a16:creationId xmlns:a16="http://schemas.microsoft.com/office/drawing/2014/main" id="{8FF7847B-FEE1-4EB4-B02C-1C4C9100D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960120"/>
          <a:ext cx="4114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144780</xdr:colOff>
      <xdr:row>5</xdr:row>
      <xdr:rowOff>624840</xdr:rowOff>
    </xdr:from>
    <xdr:to>
      <xdr:col>1</xdr:col>
      <xdr:colOff>586740</xdr:colOff>
      <xdr:row>6</xdr:row>
      <xdr:rowOff>502920</xdr:rowOff>
    </xdr:to>
    <xdr:pic>
      <xdr:nvPicPr>
        <xdr:cNvPr id="96350" name="14 Imagen" descr="PRI.jpg">
          <a:extLst>
            <a:ext uri="{FF2B5EF4-FFF2-40B4-BE49-F238E27FC236}">
              <a16:creationId xmlns:a16="http://schemas.microsoft.com/office/drawing/2014/main" id="{895261D0-1DBE-4159-97A2-B50018E75E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9640" y="1584960"/>
          <a:ext cx="44196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30480</xdr:rowOff>
    </xdr:from>
    <xdr:to>
      <xdr:col>1</xdr:col>
      <xdr:colOff>586740</xdr:colOff>
      <xdr:row>7</xdr:row>
      <xdr:rowOff>518160</xdr:rowOff>
    </xdr:to>
    <xdr:pic>
      <xdr:nvPicPr>
        <xdr:cNvPr id="96351" name="17 Imagen" descr="PRD.jpg">
          <a:extLst>
            <a:ext uri="{FF2B5EF4-FFF2-40B4-BE49-F238E27FC236}">
              <a16:creationId xmlns:a16="http://schemas.microsoft.com/office/drawing/2014/main" id="{D1EC6187-C31F-4163-B38B-B8F93B48D9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3440" y="2217420"/>
          <a:ext cx="51816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624840</xdr:rowOff>
    </xdr:from>
    <xdr:to>
      <xdr:col>1</xdr:col>
      <xdr:colOff>624840</xdr:colOff>
      <xdr:row>8</xdr:row>
      <xdr:rowOff>510540</xdr:rowOff>
    </xdr:to>
    <xdr:pic>
      <xdr:nvPicPr>
        <xdr:cNvPr id="96352" name="19 Imagen" descr="PVEM.jpg">
          <a:extLst>
            <a:ext uri="{FF2B5EF4-FFF2-40B4-BE49-F238E27FC236}">
              <a16:creationId xmlns:a16="http://schemas.microsoft.com/office/drawing/2014/main" id="{1FBA194F-4425-4160-BF91-028DC9F123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811780"/>
          <a:ext cx="55626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22860</xdr:rowOff>
    </xdr:from>
    <xdr:to>
      <xdr:col>1</xdr:col>
      <xdr:colOff>723900</xdr:colOff>
      <xdr:row>9</xdr:row>
      <xdr:rowOff>533400</xdr:rowOff>
    </xdr:to>
    <xdr:pic>
      <xdr:nvPicPr>
        <xdr:cNvPr id="96353" name="6 Imagen" descr="I:\06 udc.jpg">
          <a:extLst>
            <a:ext uri="{FF2B5EF4-FFF2-40B4-BE49-F238E27FC236}">
              <a16:creationId xmlns:a16="http://schemas.microsoft.com/office/drawing/2014/main" id="{BC6E54FB-8F04-4A4D-B683-E1A6B8805A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3413760"/>
          <a:ext cx="7239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10</xdr:row>
      <xdr:rowOff>7620</xdr:rowOff>
    </xdr:from>
    <xdr:to>
      <xdr:col>1</xdr:col>
      <xdr:colOff>655320</xdr:colOff>
      <xdr:row>10</xdr:row>
      <xdr:rowOff>533400</xdr:rowOff>
    </xdr:to>
    <xdr:pic>
      <xdr:nvPicPr>
        <xdr:cNvPr id="96354"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68148D81-D550-4C2A-B52F-F74CAC20C5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3440" y="4023360"/>
          <a:ext cx="5867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13</xdr:row>
      <xdr:rowOff>601980</xdr:rowOff>
    </xdr:from>
    <xdr:to>
      <xdr:col>1</xdr:col>
      <xdr:colOff>655320</xdr:colOff>
      <xdr:row>14</xdr:row>
      <xdr:rowOff>472440</xdr:rowOff>
    </xdr:to>
    <xdr:pic>
      <xdr:nvPicPr>
        <xdr:cNvPr id="96355"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07FC7F1-E9EF-4A39-9036-866D0AB9290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1540" y="6454140"/>
          <a:ext cx="5486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xdr:colOff>
      <xdr:row>14</xdr:row>
      <xdr:rowOff>594360</xdr:rowOff>
    </xdr:from>
    <xdr:to>
      <xdr:col>1</xdr:col>
      <xdr:colOff>640080</xdr:colOff>
      <xdr:row>15</xdr:row>
      <xdr:rowOff>487680</xdr:rowOff>
    </xdr:to>
    <xdr:pic>
      <xdr:nvPicPr>
        <xdr:cNvPr id="96356" name="13 Imagen">
          <a:extLst>
            <a:ext uri="{FF2B5EF4-FFF2-40B4-BE49-F238E27FC236}">
              <a16:creationId xmlns:a16="http://schemas.microsoft.com/office/drawing/2014/main" id="{923DCF9F-81A9-407B-90C9-CADD83123A3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 y="7071360"/>
          <a:ext cx="54864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15</xdr:row>
      <xdr:rowOff>571500</xdr:rowOff>
    </xdr:from>
    <xdr:to>
      <xdr:col>1</xdr:col>
      <xdr:colOff>685800</xdr:colOff>
      <xdr:row>16</xdr:row>
      <xdr:rowOff>510540</xdr:rowOff>
    </xdr:to>
    <xdr:pic>
      <xdr:nvPicPr>
        <xdr:cNvPr id="96357" name="14 Imagen" descr="C:\Users\baldemar.perales\Documents\PRERROGATIVAS Y PARTIDOS POLITICOS\EJERCICIO 2014\LogoMorena.jpg">
          <a:extLst>
            <a:ext uri="{FF2B5EF4-FFF2-40B4-BE49-F238E27FC236}">
              <a16:creationId xmlns:a16="http://schemas.microsoft.com/office/drawing/2014/main" id="{DC7F1DA6-D91F-4437-9632-58606B5EFE1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45820" y="7642860"/>
          <a:ext cx="6248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167640</xdr:colOff>
      <xdr:row>16</xdr:row>
      <xdr:rowOff>617220</xdr:rowOff>
    </xdr:from>
    <xdr:to>
      <xdr:col>1</xdr:col>
      <xdr:colOff>640080</xdr:colOff>
      <xdr:row>17</xdr:row>
      <xdr:rowOff>426720</xdr:rowOff>
    </xdr:to>
    <xdr:pic>
      <xdr:nvPicPr>
        <xdr:cNvPr id="96358" name="Imagen 34" descr="pes logo">
          <a:extLst>
            <a:ext uri="{FF2B5EF4-FFF2-40B4-BE49-F238E27FC236}">
              <a16:creationId xmlns:a16="http://schemas.microsoft.com/office/drawing/2014/main" id="{8DE48520-2F3F-4084-AFCC-44BA725198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52500" y="827532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11</xdr:row>
      <xdr:rowOff>7620</xdr:rowOff>
    </xdr:from>
    <xdr:to>
      <xdr:col>1</xdr:col>
      <xdr:colOff>655320</xdr:colOff>
      <xdr:row>11</xdr:row>
      <xdr:rowOff>518160</xdr:rowOff>
    </xdr:to>
    <xdr:pic>
      <xdr:nvPicPr>
        <xdr:cNvPr id="96359" name="Imagen 41">
          <a:extLst>
            <a:ext uri="{FF2B5EF4-FFF2-40B4-BE49-F238E27FC236}">
              <a16:creationId xmlns:a16="http://schemas.microsoft.com/office/drawing/2014/main" id="{30F88BE3-3599-45B3-9B58-ED27888C7D3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53440" y="4671060"/>
          <a:ext cx="58674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12</xdr:row>
      <xdr:rowOff>594360</xdr:rowOff>
    </xdr:from>
    <xdr:to>
      <xdr:col>1</xdr:col>
      <xdr:colOff>647700</xdr:colOff>
      <xdr:row>13</xdr:row>
      <xdr:rowOff>487680</xdr:rowOff>
    </xdr:to>
    <xdr:pic>
      <xdr:nvPicPr>
        <xdr:cNvPr id="96360" name="Imagen 38" descr="C:\Users\IEC\Downloads\11-PJ (2).png">
          <a:extLst>
            <a:ext uri="{FF2B5EF4-FFF2-40B4-BE49-F238E27FC236}">
              <a16:creationId xmlns:a16="http://schemas.microsoft.com/office/drawing/2014/main" id="{DEE4652F-C244-4BD8-B370-0A2FE68C80D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30580" y="5852160"/>
          <a:ext cx="6019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12</xdr:row>
      <xdr:rowOff>30480</xdr:rowOff>
    </xdr:from>
    <xdr:to>
      <xdr:col>1</xdr:col>
      <xdr:colOff>678180</xdr:colOff>
      <xdr:row>12</xdr:row>
      <xdr:rowOff>518160</xdr:rowOff>
    </xdr:to>
    <xdr:pic>
      <xdr:nvPicPr>
        <xdr:cNvPr id="96361" name="Imagen 27">
          <a:extLst>
            <a:ext uri="{FF2B5EF4-FFF2-40B4-BE49-F238E27FC236}">
              <a16:creationId xmlns:a16="http://schemas.microsoft.com/office/drawing/2014/main" id="{D4E64DF8-3CD1-41C2-A83A-15F2542E346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45820" y="5288280"/>
          <a:ext cx="61722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175260</xdr:colOff>
      <xdr:row>5</xdr:row>
      <xdr:rowOff>76200</xdr:rowOff>
    </xdr:from>
    <xdr:to>
      <xdr:col>0</xdr:col>
      <xdr:colOff>548640</xdr:colOff>
      <xdr:row>5</xdr:row>
      <xdr:rowOff>541020</xdr:rowOff>
    </xdr:to>
    <xdr:pic>
      <xdr:nvPicPr>
        <xdr:cNvPr id="99466" name="15 Imagen">
          <a:extLst>
            <a:ext uri="{FF2B5EF4-FFF2-40B4-BE49-F238E27FC236}">
              <a16:creationId xmlns:a16="http://schemas.microsoft.com/office/drawing/2014/main" id="{9A572DC3-D7F4-4A70-A140-D29EAF617B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872740"/>
          <a:ext cx="3733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6</xdr:row>
      <xdr:rowOff>68580</xdr:rowOff>
    </xdr:from>
    <xdr:to>
      <xdr:col>0</xdr:col>
      <xdr:colOff>586740</xdr:colOff>
      <xdr:row>6</xdr:row>
      <xdr:rowOff>525780</xdr:rowOff>
    </xdr:to>
    <xdr:pic>
      <xdr:nvPicPr>
        <xdr:cNvPr id="99467" name="14 Imagen">
          <a:extLst>
            <a:ext uri="{FF2B5EF4-FFF2-40B4-BE49-F238E27FC236}">
              <a16:creationId xmlns:a16="http://schemas.microsoft.com/office/drawing/2014/main" id="{51E0F3CB-C88D-4140-A067-A495F02C11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482340"/>
          <a:ext cx="44196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7</xdr:row>
      <xdr:rowOff>38100</xdr:rowOff>
    </xdr:from>
    <xdr:to>
      <xdr:col>0</xdr:col>
      <xdr:colOff>586740</xdr:colOff>
      <xdr:row>7</xdr:row>
      <xdr:rowOff>487680</xdr:rowOff>
    </xdr:to>
    <xdr:pic>
      <xdr:nvPicPr>
        <xdr:cNvPr id="99468" name="17 Imagen">
          <a:extLst>
            <a:ext uri="{FF2B5EF4-FFF2-40B4-BE49-F238E27FC236}">
              <a16:creationId xmlns:a16="http://schemas.microsoft.com/office/drawing/2014/main" id="{1C1A0809-B396-4B19-A52E-F77268E421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5260" y="4061460"/>
          <a:ext cx="4114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8</xdr:row>
      <xdr:rowOff>68580</xdr:rowOff>
    </xdr:from>
    <xdr:to>
      <xdr:col>0</xdr:col>
      <xdr:colOff>586740</xdr:colOff>
      <xdr:row>8</xdr:row>
      <xdr:rowOff>441960</xdr:rowOff>
    </xdr:to>
    <xdr:pic>
      <xdr:nvPicPr>
        <xdr:cNvPr id="99469" name="19 Imagen">
          <a:extLst>
            <a:ext uri="{FF2B5EF4-FFF2-40B4-BE49-F238E27FC236}">
              <a16:creationId xmlns:a16="http://schemas.microsoft.com/office/drawing/2014/main" id="{A7E9345E-981B-47D8-BEFF-68484FDCA1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0020" y="4701540"/>
          <a:ext cx="42672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30480</xdr:rowOff>
    </xdr:from>
    <xdr:to>
      <xdr:col>0</xdr:col>
      <xdr:colOff>678180</xdr:colOff>
      <xdr:row>9</xdr:row>
      <xdr:rowOff>487680</xdr:rowOff>
    </xdr:to>
    <xdr:pic>
      <xdr:nvPicPr>
        <xdr:cNvPr id="99470" name="6 Imagen">
          <a:extLst>
            <a:ext uri="{FF2B5EF4-FFF2-40B4-BE49-F238E27FC236}">
              <a16:creationId xmlns:a16="http://schemas.microsoft.com/office/drawing/2014/main" id="{629ED46D-B1EA-4893-8AAE-4E9A86703F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9060" y="5273040"/>
          <a:ext cx="5791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144780</xdr:colOff>
      <xdr:row>12</xdr:row>
      <xdr:rowOff>0</xdr:rowOff>
    </xdr:from>
    <xdr:to>
      <xdr:col>0</xdr:col>
      <xdr:colOff>617220</xdr:colOff>
      <xdr:row>12</xdr:row>
      <xdr:rowOff>457200</xdr:rowOff>
    </xdr:to>
    <xdr:pic>
      <xdr:nvPicPr>
        <xdr:cNvPr id="99471" name="Imagen 34" descr="pes logo">
          <a:extLst>
            <a:ext uri="{FF2B5EF4-FFF2-40B4-BE49-F238E27FC236}">
              <a16:creationId xmlns:a16="http://schemas.microsoft.com/office/drawing/2014/main" id="{CA92100F-7F85-4CCB-BD75-1B95A0440BE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707136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13</xdr:row>
      <xdr:rowOff>30480</xdr:rowOff>
    </xdr:from>
    <xdr:to>
      <xdr:col>0</xdr:col>
      <xdr:colOff>617220</xdr:colOff>
      <xdr:row>13</xdr:row>
      <xdr:rowOff>480060</xdr:rowOff>
    </xdr:to>
    <xdr:pic>
      <xdr:nvPicPr>
        <xdr:cNvPr id="99472" name="Imagen 7">
          <a:extLst>
            <a:ext uri="{FF2B5EF4-FFF2-40B4-BE49-F238E27FC236}">
              <a16:creationId xmlns:a16="http://schemas.microsoft.com/office/drawing/2014/main" id="{2BBFA45F-5AB7-4DE7-BD6E-D9E5AAA67C1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4780" y="7711440"/>
          <a:ext cx="47244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14</xdr:row>
      <xdr:rowOff>38100</xdr:rowOff>
    </xdr:from>
    <xdr:to>
      <xdr:col>0</xdr:col>
      <xdr:colOff>746760</xdr:colOff>
      <xdr:row>14</xdr:row>
      <xdr:rowOff>563880</xdr:rowOff>
    </xdr:to>
    <xdr:pic>
      <xdr:nvPicPr>
        <xdr:cNvPr id="99473" name="Imagen 8">
          <a:extLst>
            <a:ext uri="{FF2B5EF4-FFF2-40B4-BE49-F238E27FC236}">
              <a16:creationId xmlns:a16="http://schemas.microsoft.com/office/drawing/2014/main" id="{B7D57A06-8C18-4406-9E28-062B3A95DB5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580" y="8328660"/>
          <a:ext cx="6781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xdr:row>
      <xdr:rowOff>0</xdr:rowOff>
    </xdr:from>
    <xdr:to>
      <xdr:col>0</xdr:col>
      <xdr:colOff>685800</xdr:colOff>
      <xdr:row>10</xdr:row>
      <xdr:rowOff>411480</xdr:rowOff>
    </xdr:to>
    <xdr:pic>
      <xdr:nvPicPr>
        <xdr:cNvPr id="99474" name="14 Imagen">
          <a:extLst>
            <a:ext uri="{FF2B5EF4-FFF2-40B4-BE49-F238E27FC236}">
              <a16:creationId xmlns:a16="http://schemas.microsoft.com/office/drawing/2014/main" id="{38981BC0-AA7B-4A98-A7C9-B76C6812583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585216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68580</xdr:rowOff>
    </xdr:from>
    <xdr:to>
      <xdr:col>0</xdr:col>
      <xdr:colOff>624840</xdr:colOff>
      <xdr:row>11</xdr:row>
      <xdr:rowOff>487680</xdr:rowOff>
    </xdr:to>
    <xdr:pic>
      <xdr:nvPicPr>
        <xdr:cNvPr id="99475" name="8 Imagen">
          <a:extLst>
            <a:ext uri="{FF2B5EF4-FFF2-40B4-BE49-F238E27FC236}">
              <a16:creationId xmlns:a16="http://schemas.microsoft.com/office/drawing/2014/main" id="{E6958332-4058-4849-9418-D947334F095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653034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91440</xdr:colOff>
      <xdr:row>5</xdr:row>
      <xdr:rowOff>30480</xdr:rowOff>
    </xdr:from>
    <xdr:to>
      <xdr:col>4</xdr:col>
      <xdr:colOff>701040</xdr:colOff>
      <xdr:row>5</xdr:row>
      <xdr:rowOff>563880</xdr:rowOff>
    </xdr:to>
    <xdr:pic>
      <xdr:nvPicPr>
        <xdr:cNvPr id="99476" name="Imagen 11">
          <a:extLst>
            <a:ext uri="{FF2B5EF4-FFF2-40B4-BE49-F238E27FC236}">
              <a16:creationId xmlns:a16="http://schemas.microsoft.com/office/drawing/2014/main" id="{D62C0BB2-568E-44A1-B602-7669E957FEBB}"/>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25440" y="2827020"/>
          <a:ext cx="6096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6</xdr:row>
      <xdr:rowOff>30480</xdr:rowOff>
    </xdr:from>
    <xdr:to>
      <xdr:col>4</xdr:col>
      <xdr:colOff>739140</xdr:colOff>
      <xdr:row>6</xdr:row>
      <xdr:rowOff>556260</xdr:rowOff>
    </xdr:to>
    <xdr:pic>
      <xdr:nvPicPr>
        <xdr:cNvPr id="99477" name="Imagen 12">
          <a:extLst>
            <a:ext uri="{FF2B5EF4-FFF2-40B4-BE49-F238E27FC236}">
              <a16:creationId xmlns:a16="http://schemas.microsoft.com/office/drawing/2014/main" id="{B36D8452-151D-4136-87EA-85F010E90C3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402580" y="3444240"/>
          <a:ext cx="6705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7</xdr:row>
      <xdr:rowOff>68580</xdr:rowOff>
    </xdr:from>
    <xdr:to>
      <xdr:col>4</xdr:col>
      <xdr:colOff>754380</xdr:colOff>
      <xdr:row>7</xdr:row>
      <xdr:rowOff>563880</xdr:rowOff>
    </xdr:to>
    <xdr:pic>
      <xdr:nvPicPr>
        <xdr:cNvPr id="99478" name="Imagen 13">
          <a:extLst>
            <a:ext uri="{FF2B5EF4-FFF2-40B4-BE49-F238E27FC236}">
              <a16:creationId xmlns:a16="http://schemas.microsoft.com/office/drawing/2014/main" id="{72A31636-C301-4FE2-8F37-931E24ADA43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372100" y="4091940"/>
          <a:ext cx="71628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106680</xdr:colOff>
      <xdr:row>8</xdr:row>
      <xdr:rowOff>7620</xdr:rowOff>
    </xdr:from>
    <xdr:to>
      <xdr:col>4</xdr:col>
      <xdr:colOff>716280</xdr:colOff>
      <xdr:row>8</xdr:row>
      <xdr:rowOff>609600</xdr:rowOff>
    </xdr:to>
    <xdr:pic>
      <xdr:nvPicPr>
        <xdr:cNvPr id="99479" name="Imagen 14">
          <a:extLst>
            <a:ext uri="{FF2B5EF4-FFF2-40B4-BE49-F238E27FC236}">
              <a16:creationId xmlns:a16="http://schemas.microsoft.com/office/drawing/2014/main" id="{D314A9A6-5D01-4155-A6F6-66BA8289CC8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440680" y="4640580"/>
          <a:ext cx="6096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9</xdr:row>
      <xdr:rowOff>0</xdr:rowOff>
    </xdr:from>
    <xdr:to>
      <xdr:col>4</xdr:col>
      <xdr:colOff>693420</xdr:colOff>
      <xdr:row>9</xdr:row>
      <xdr:rowOff>533400</xdr:rowOff>
    </xdr:to>
    <xdr:pic>
      <xdr:nvPicPr>
        <xdr:cNvPr id="99480" name="Imagen 15">
          <a:extLst>
            <a:ext uri="{FF2B5EF4-FFF2-40B4-BE49-F238E27FC236}">
              <a16:creationId xmlns:a16="http://schemas.microsoft.com/office/drawing/2014/main" id="{F1837C60-5072-4169-BE7B-15E3BCC15A9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78780" y="5242560"/>
          <a:ext cx="5486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10</xdr:row>
      <xdr:rowOff>30480</xdr:rowOff>
    </xdr:from>
    <xdr:to>
      <xdr:col>4</xdr:col>
      <xdr:colOff>685800</xdr:colOff>
      <xdr:row>10</xdr:row>
      <xdr:rowOff>571500</xdr:rowOff>
    </xdr:to>
    <xdr:pic>
      <xdr:nvPicPr>
        <xdr:cNvPr id="99481" name="Imagen 16">
          <a:extLst>
            <a:ext uri="{FF2B5EF4-FFF2-40B4-BE49-F238E27FC236}">
              <a16:creationId xmlns:a16="http://schemas.microsoft.com/office/drawing/2014/main" id="{2D5E8B52-7550-4F64-B7AD-0CEA79403DD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63540" y="5882640"/>
          <a:ext cx="55626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11</xdr:row>
      <xdr:rowOff>0</xdr:rowOff>
    </xdr:from>
    <xdr:to>
      <xdr:col>4</xdr:col>
      <xdr:colOff>586740</xdr:colOff>
      <xdr:row>11</xdr:row>
      <xdr:rowOff>525780</xdr:rowOff>
    </xdr:to>
    <xdr:pic>
      <xdr:nvPicPr>
        <xdr:cNvPr id="99482" name="Imagen 17">
          <a:extLst>
            <a:ext uri="{FF2B5EF4-FFF2-40B4-BE49-F238E27FC236}">
              <a16:creationId xmlns:a16="http://schemas.microsoft.com/office/drawing/2014/main" id="{2845B6F8-DE54-4DBE-910D-0CBD24058F92}"/>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78780" y="6461760"/>
          <a:ext cx="4419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167640</xdr:colOff>
      <xdr:row>12</xdr:row>
      <xdr:rowOff>30480</xdr:rowOff>
    </xdr:from>
    <xdr:to>
      <xdr:col>4</xdr:col>
      <xdr:colOff>716280</xdr:colOff>
      <xdr:row>12</xdr:row>
      <xdr:rowOff>563880</xdr:rowOff>
    </xdr:to>
    <xdr:pic>
      <xdr:nvPicPr>
        <xdr:cNvPr id="99483" name="Imagen 18">
          <a:extLst>
            <a:ext uri="{FF2B5EF4-FFF2-40B4-BE49-F238E27FC236}">
              <a16:creationId xmlns:a16="http://schemas.microsoft.com/office/drawing/2014/main" id="{2866CC20-949E-46DA-93B1-585F6BE662A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501640" y="7101840"/>
          <a:ext cx="5486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13</xdr:row>
      <xdr:rowOff>30480</xdr:rowOff>
    </xdr:from>
    <xdr:to>
      <xdr:col>4</xdr:col>
      <xdr:colOff>693420</xdr:colOff>
      <xdr:row>13</xdr:row>
      <xdr:rowOff>487680</xdr:rowOff>
    </xdr:to>
    <xdr:pic>
      <xdr:nvPicPr>
        <xdr:cNvPr id="99484" name="Imagen 19">
          <a:extLst>
            <a:ext uri="{FF2B5EF4-FFF2-40B4-BE49-F238E27FC236}">
              <a16:creationId xmlns:a16="http://schemas.microsoft.com/office/drawing/2014/main" id="{C77DB33D-B6EA-496F-94C3-6FEE3C69E5D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334000" y="7711440"/>
          <a:ext cx="6934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14</xdr:row>
      <xdr:rowOff>38100</xdr:rowOff>
    </xdr:from>
    <xdr:to>
      <xdr:col>4</xdr:col>
      <xdr:colOff>685800</xdr:colOff>
      <xdr:row>15</xdr:row>
      <xdr:rowOff>15240</xdr:rowOff>
    </xdr:to>
    <xdr:pic>
      <xdr:nvPicPr>
        <xdr:cNvPr id="99485" name="Imagen 20">
          <a:extLst>
            <a:ext uri="{FF2B5EF4-FFF2-40B4-BE49-F238E27FC236}">
              <a16:creationId xmlns:a16="http://schemas.microsoft.com/office/drawing/2014/main" id="{DD848E79-0ABE-4B75-81B9-E19B9E7A7D17}"/>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10200" y="8328660"/>
          <a:ext cx="60960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0</xdr:row>
      <xdr:rowOff>182880</xdr:rowOff>
    </xdr:from>
    <xdr:to>
      <xdr:col>1</xdr:col>
      <xdr:colOff>1188720</xdr:colOff>
      <xdr:row>0</xdr:row>
      <xdr:rowOff>731520</xdr:rowOff>
    </xdr:to>
    <xdr:pic>
      <xdr:nvPicPr>
        <xdr:cNvPr id="99486" name="Imagen 3">
          <a:extLst>
            <a:ext uri="{FF2B5EF4-FFF2-40B4-BE49-F238E27FC236}">
              <a16:creationId xmlns:a16="http://schemas.microsoft.com/office/drawing/2014/main" id="{948C9F92-50BB-46A1-9C2C-6F20CDBDDCC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06680" y="182880"/>
          <a:ext cx="18745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1295400</xdr:colOff>
      <xdr:row>0</xdr:row>
      <xdr:rowOff>114300</xdr:rowOff>
    </xdr:from>
    <xdr:to>
      <xdr:col>5</xdr:col>
      <xdr:colOff>1070605</xdr:colOff>
      <xdr:row>0</xdr:row>
      <xdr:rowOff>390525</xdr:rowOff>
    </xdr:to>
    <xdr:sp macro="" textlink="">
      <xdr:nvSpPr>
        <xdr:cNvPr id="23" name="Rectángulo 22">
          <a:extLst>
            <a:ext uri="{FF2B5EF4-FFF2-40B4-BE49-F238E27FC236}">
              <a16:creationId xmlns:a16="http://schemas.microsoft.com/office/drawing/2014/main" id="{BF366D0C-76D5-4936-AE8E-949F55D9B0CC}"/>
            </a:ext>
          </a:extLst>
        </xdr:cNvPr>
        <xdr:cNvSpPr/>
      </xdr:nvSpPr>
      <xdr:spPr>
        <a:xfrm>
          <a:off x="2028825" y="114300"/>
          <a:ext cx="524827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Entrega de recursos públicos</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XXXVIII</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1032510</xdr:colOff>
      <xdr:row>0</xdr:row>
      <xdr:rowOff>885825</xdr:rowOff>
    </xdr:from>
    <xdr:to>
      <xdr:col>7</xdr:col>
      <xdr:colOff>652814</xdr:colOff>
      <xdr:row>0</xdr:row>
      <xdr:rowOff>1155037</xdr:rowOff>
    </xdr:to>
    <xdr:sp macro="" textlink="">
      <xdr:nvSpPr>
        <xdr:cNvPr id="24" name="Rectángulo 23">
          <a:extLst>
            <a:ext uri="{FF2B5EF4-FFF2-40B4-BE49-F238E27FC236}">
              <a16:creationId xmlns:a16="http://schemas.microsoft.com/office/drawing/2014/main" id="{ABABA01D-793C-4BC1-AA85-7275B8A76BEC}"/>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Calibri"/>
              <a:cs typeface="Calibri"/>
            </a:rPr>
            <a:t>Fecha de actualización: 30/04/2018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49819" name="Imagen 1">
          <a:extLst>
            <a:ext uri="{FF2B5EF4-FFF2-40B4-BE49-F238E27FC236}">
              <a16:creationId xmlns:a16="http://schemas.microsoft.com/office/drawing/2014/main" id="{91392463-8C05-40E5-B009-AA4A2427DF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37CD5A83-02C6-496F-89FC-5FB1BA76B1AB}"/>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0471277-F728-41AC-B8CE-EA591CBF7B70}"/>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49822" name="15 Imagen">
          <a:extLst>
            <a:ext uri="{FF2B5EF4-FFF2-40B4-BE49-F238E27FC236}">
              <a16:creationId xmlns:a16="http://schemas.microsoft.com/office/drawing/2014/main" id="{CB633349-14A2-4710-96D6-F4D86EC4EC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49823" name="14 Imagen">
          <a:extLst>
            <a:ext uri="{FF2B5EF4-FFF2-40B4-BE49-F238E27FC236}">
              <a16:creationId xmlns:a16="http://schemas.microsoft.com/office/drawing/2014/main" id="{3D8266F1-CD76-45A2-8533-8A7145A17B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5</xdr:row>
      <xdr:rowOff>792480</xdr:rowOff>
    </xdr:from>
    <xdr:to>
      <xdr:col>0</xdr:col>
      <xdr:colOff>670560</xdr:colOff>
      <xdr:row>6</xdr:row>
      <xdr:rowOff>617220</xdr:rowOff>
    </xdr:to>
    <xdr:pic>
      <xdr:nvPicPr>
        <xdr:cNvPr id="49824" name="17 Imagen">
          <a:extLst>
            <a:ext uri="{FF2B5EF4-FFF2-40B4-BE49-F238E27FC236}">
              <a16:creationId xmlns:a16="http://schemas.microsoft.com/office/drawing/2014/main" id="{E079A275-C4FC-4431-B5A2-FD4DE123BF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35780"/>
          <a:ext cx="57150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6</xdr:row>
      <xdr:rowOff>647700</xdr:rowOff>
    </xdr:from>
    <xdr:to>
      <xdr:col>0</xdr:col>
      <xdr:colOff>716280</xdr:colOff>
      <xdr:row>7</xdr:row>
      <xdr:rowOff>762000</xdr:rowOff>
    </xdr:to>
    <xdr:pic>
      <xdr:nvPicPr>
        <xdr:cNvPr id="49825" name="6 Imagen">
          <a:extLst>
            <a:ext uri="{FF2B5EF4-FFF2-40B4-BE49-F238E27FC236}">
              <a16:creationId xmlns:a16="http://schemas.microsoft.com/office/drawing/2014/main" id="{1A06BF4B-355C-4C71-8EFB-3F58FBA7E46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4983480"/>
          <a:ext cx="70866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49826" name="14 Imagen">
          <a:extLst>
            <a:ext uri="{FF2B5EF4-FFF2-40B4-BE49-F238E27FC236}">
              <a16:creationId xmlns:a16="http://schemas.microsoft.com/office/drawing/2014/main" id="{6E437197-388D-41F3-9234-52880DC18A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49827" name="15 Imagen">
          <a:extLst>
            <a:ext uri="{FF2B5EF4-FFF2-40B4-BE49-F238E27FC236}">
              <a16:creationId xmlns:a16="http://schemas.microsoft.com/office/drawing/2014/main" id="{6973EB39-66CE-47B2-81AA-311E8C514C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49828" name="14 Imagen">
          <a:extLst>
            <a:ext uri="{FF2B5EF4-FFF2-40B4-BE49-F238E27FC236}">
              <a16:creationId xmlns:a16="http://schemas.microsoft.com/office/drawing/2014/main" id="{ED90BEDD-21A1-4AE4-9B99-588859359B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49829" name="17 Imagen">
          <a:extLst>
            <a:ext uri="{FF2B5EF4-FFF2-40B4-BE49-F238E27FC236}">
              <a16:creationId xmlns:a16="http://schemas.microsoft.com/office/drawing/2014/main" id="{29B18686-5ADA-4107-87E2-BFDDE81D1E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49830" name="6 Imagen">
          <a:extLst>
            <a:ext uri="{FF2B5EF4-FFF2-40B4-BE49-F238E27FC236}">
              <a16:creationId xmlns:a16="http://schemas.microsoft.com/office/drawing/2014/main" id="{03FA2004-F2E2-442A-AC3F-CEF7DF7A86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49831" name="14 Imagen">
          <a:extLst>
            <a:ext uri="{FF2B5EF4-FFF2-40B4-BE49-F238E27FC236}">
              <a16:creationId xmlns:a16="http://schemas.microsoft.com/office/drawing/2014/main" id="{9DD6790B-1BA5-4BCE-87B4-248F1955436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0827" name="Imagen 1">
          <a:extLst>
            <a:ext uri="{FF2B5EF4-FFF2-40B4-BE49-F238E27FC236}">
              <a16:creationId xmlns:a16="http://schemas.microsoft.com/office/drawing/2014/main" id="{11EC5C73-57B7-4C11-AEAD-291500DB39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4C55DBF7-3DF7-4169-9A79-5C70A5455D2D}"/>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B89F191-CC69-4FCF-8B78-D3C12CBEE33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0830" name="15 Imagen">
          <a:extLst>
            <a:ext uri="{FF2B5EF4-FFF2-40B4-BE49-F238E27FC236}">
              <a16:creationId xmlns:a16="http://schemas.microsoft.com/office/drawing/2014/main" id="{F575ED20-712C-409A-924E-ABEED3524C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0831" name="14 Imagen">
          <a:extLst>
            <a:ext uri="{FF2B5EF4-FFF2-40B4-BE49-F238E27FC236}">
              <a16:creationId xmlns:a16="http://schemas.microsoft.com/office/drawing/2014/main" id="{4E85333B-BE8F-430E-8D3F-3B73B2172C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0832" name="17 Imagen">
          <a:extLst>
            <a:ext uri="{FF2B5EF4-FFF2-40B4-BE49-F238E27FC236}">
              <a16:creationId xmlns:a16="http://schemas.microsoft.com/office/drawing/2014/main" id="{1ABDE877-7C89-4D6D-B1C9-E128D64EA4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0833" name="6 Imagen">
          <a:extLst>
            <a:ext uri="{FF2B5EF4-FFF2-40B4-BE49-F238E27FC236}">
              <a16:creationId xmlns:a16="http://schemas.microsoft.com/office/drawing/2014/main" id="{2AC20A82-CB79-4145-9D68-1D2743AC12C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0834" name="14 Imagen">
          <a:extLst>
            <a:ext uri="{FF2B5EF4-FFF2-40B4-BE49-F238E27FC236}">
              <a16:creationId xmlns:a16="http://schemas.microsoft.com/office/drawing/2014/main" id="{92B3F227-03C5-4216-92E6-F30871FFC0D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0835" name="15 Imagen">
          <a:extLst>
            <a:ext uri="{FF2B5EF4-FFF2-40B4-BE49-F238E27FC236}">
              <a16:creationId xmlns:a16="http://schemas.microsoft.com/office/drawing/2014/main" id="{34CAC475-5F4F-45CC-8469-D3EFFC5896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0836" name="14 Imagen">
          <a:extLst>
            <a:ext uri="{FF2B5EF4-FFF2-40B4-BE49-F238E27FC236}">
              <a16:creationId xmlns:a16="http://schemas.microsoft.com/office/drawing/2014/main" id="{E7CDFDF8-1577-4641-8CD4-D08A6083E6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0837" name="17 Imagen">
          <a:extLst>
            <a:ext uri="{FF2B5EF4-FFF2-40B4-BE49-F238E27FC236}">
              <a16:creationId xmlns:a16="http://schemas.microsoft.com/office/drawing/2014/main" id="{83BD6BEC-509B-4C3F-B2CD-81D635FC2E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0838" name="6 Imagen">
          <a:extLst>
            <a:ext uri="{FF2B5EF4-FFF2-40B4-BE49-F238E27FC236}">
              <a16:creationId xmlns:a16="http://schemas.microsoft.com/office/drawing/2014/main" id="{64FCDCFF-017D-4C16-BF0B-0F167E9A421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0839" name="14 Imagen">
          <a:extLst>
            <a:ext uri="{FF2B5EF4-FFF2-40B4-BE49-F238E27FC236}">
              <a16:creationId xmlns:a16="http://schemas.microsoft.com/office/drawing/2014/main" id="{7C2EBEF1-5EA0-4C4A-8D38-421329B12AB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1825" name="Imagen 1">
          <a:extLst>
            <a:ext uri="{FF2B5EF4-FFF2-40B4-BE49-F238E27FC236}">
              <a16:creationId xmlns:a16="http://schemas.microsoft.com/office/drawing/2014/main" id="{ABD026A8-316E-4CB1-8A48-D010EE6109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C458E782-E71B-4413-95DA-BE410D92CB45}"/>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5CADE12E-161C-44C6-B4D1-2F0202F63DBF}"/>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1828" name="15 Imagen">
          <a:extLst>
            <a:ext uri="{FF2B5EF4-FFF2-40B4-BE49-F238E27FC236}">
              <a16:creationId xmlns:a16="http://schemas.microsoft.com/office/drawing/2014/main" id="{0CDCA155-ED4D-4102-AF35-7130E719D1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1829" name="14 Imagen">
          <a:extLst>
            <a:ext uri="{FF2B5EF4-FFF2-40B4-BE49-F238E27FC236}">
              <a16:creationId xmlns:a16="http://schemas.microsoft.com/office/drawing/2014/main" id="{A901719E-2C62-4319-B7B7-22CF1C22BD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1830" name="17 Imagen">
          <a:extLst>
            <a:ext uri="{FF2B5EF4-FFF2-40B4-BE49-F238E27FC236}">
              <a16:creationId xmlns:a16="http://schemas.microsoft.com/office/drawing/2014/main" id="{40E604DD-031D-443C-AA5F-CC24A06E972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1831" name="6 Imagen">
          <a:extLst>
            <a:ext uri="{FF2B5EF4-FFF2-40B4-BE49-F238E27FC236}">
              <a16:creationId xmlns:a16="http://schemas.microsoft.com/office/drawing/2014/main" id="{0FA21513-D48C-4225-A594-2F4CDEF3E0E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1832" name="14 Imagen">
          <a:extLst>
            <a:ext uri="{FF2B5EF4-FFF2-40B4-BE49-F238E27FC236}">
              <a16:creationId xmlns:a16="http://schemas.microsoft.com/office/drawing/2014/main" id="{66293C7D-8703-42AE-B94C-E0C48EA53B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1833" name="15 Imagen">
          <a:extLst>
            <a:ext uri="{FF2B5EF4-FFF2-40B4-BE49-F238E27FC236}">
              <a16:creationId xmlns:a16="http://schemas.microsoft.com/office/drawing/2014/main" id="{1E79C5D8-D5A4-4950-AC88-6270839EDC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1834" name="14 Imagen">
          <a:extLst>
            <a:ext uri="{FF2B5EF4-FFF2-40B4-BE49-F238E27FC236}">
              <a16:creationId xmlns:a16="http://schemas.microsoft.com/office/drawing/2014/main" id="{E98D0A56-534F-4F0B-8651-E0CD3CF3AD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1835" name="17 Imagen">
          <a:extLst>
            <a:ext uri="{FF2B5EF4-FFF2-40B4-BE49-F238E27FC236}">
              <a16:creationId xmlns:a16="http://schemas.microsoft.com/office/drawing/2014/main" id="{0AAF1C2C-B092-491A-9060-64D5A800BE6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1836" name="6 Imagen">
          <a:extLst>
            <a:ext uri="{FF2B5EF4-FFF2-40B4-BE49-F238E27FC236}">
              <a16:creationId xmlns:a16="http://schemas.microsoft.com/office/drawing/2014/main" id="{7C748596-3FB2-4088-8972-130ECED8533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1837" name="14 Imagen">
          <a:extLst>
            <a:ext uri="{FF2B5EF4-FFF2-40B4-BE49-F238E27FC236}">
              <a16:creationId xmlns:a16="http://schemas.microsoft.com/office/drawing/2014/main" id="{56FFBEAD-8009-4AAA-B421-308DC05D799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2849" name="Imagen 1">
          <a:extLst>
            <a:ext uri="{FF2B5EF4-FFF2-40B4-BE49-F238E27FC236}">
              <a16:creationId xmlns:a16="http://schemas.microsoft.com/office/drawing/2014/main" id="{0D8D7107-BF72-4513-BA82-C6F156A8F1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8A9F44F2-8652-44C5-9770-403DA5EDFB17}"/>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9152C9A-41A0-4D33-8D94-5C82F4032B83}"/>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2852" name="15 Imagen">
          <a:extLst>
            <a:ext uri="{FF2B5EF4-FFF2-40B4-BE49-F238E27FC236}">
              <a16:creationId xmlns:a16="http://schemas.microsoft.com/office/drawing/2014/main" id="{65EED549-6DE6-46BC-9925-F41BDC022A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2853" name="14 Imagen">
          <a:extLst>
            <a:ext uri="{FF2B5EF4-FFF2-40B4-BE49-F238E27FC236}">
              <a16:creationId xmlns:a16="http://schemas.microsoft.com/office/drawing/2014/main" id="{09FC1B58-5E7B-455F-B2E3-7BF51C8B9D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2854" name="17 Imagen">
          <a:extLst>
            <a:ext uri="{FF2B5EF4-FFF2-40B4-BE49-F238E27FC236}">
              <a16:creationId xmlns:a16="http://schemas.microsoft.com/office/drawing/2014/main" id="{157D2C40-9266-4264-9675-1F4962A3E1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2855" name="6 Imagen">
          <a:extLst>
            <a:ext uri="{FF2B5EF4-FFF2-40B4-BE49-F238E27FC236}">
              <a16:creationId xmlns:a16="http://schemas.microsoft.com/office/drawing/2014/main" id="{C23B8790-FF67-4B5E-89B8-10AD0BC7CB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2856" name="14 Imagen">
          <a:extLst>
            <a:ext uri="{FF2B5EF4-FFF2-40B4-BE49-F238E27FC236}">
              <a16:creationId xmlns:a16="http://schemas.microsoft.com/office/drawing/2014/main" id="{F07E8E66-2648-402E-B82E-2C2A997089D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2857" name="15 Imagen">
          <a:extLst>
            <a:ext uri="{FF2B5EF4-FFF2-40B4-BE49-F238E27FC236}">
              <a16:creationId xmlns:a16="http://schemas.microsoft.com/office/drawing/2014/main" id="{BEC57FD8-9420-41B5-B910-940816D4C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2858" name="14 Imagen">
          <a:extLst>
            <a:ext uri="{FF2B5EF4-FFF2-40B4-BE49-F238E27FC236}">
              <a16:creationId xmlns:a16="http://schemas.microsoft.com/office/drawing/2014/main" id="{5541DFFB-8EB9-46C4-B514-F0B83E0702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2859" name="17 Imagen">
          <a:extLst>
            <a:ext uri="{FF2B5EF4-FFF2-40B4-BE49-F238E27FC236}">
              <a16:creationId xmlns:a16="http://schemas.microsoft.com/office/drawing/2014/main" id="{CEE5B4BA-E5F7-4377-BB4B-FA00B3039B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2860" name="6 Imagen">
          <a:extLst>
            <a:ext uri="{FF2B5EF4-FFF2-40B4-BE49-F238E27FC236}">
              <a16:creationId xmlns:a16="http://schemas.microsoft.com/office/drawing/2014/main" id="{F762F460-A6CA-4748-9743-9F312204E2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2861" name="14 Imagen">
          <a:extLst>
            <a:ext uri="{FF2B5EF4-FFF2-40B4-BE49-F238E27FC236}">
              <a16:creationId xmlns:a16="http://schemas.microsoft.com/office/drawing/2014/main" id="{2DE15324-902D-45EF-A72F-69A8435E292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3860" name="Imagen 1">
          <a:extLst>
            <a:ext uri="{FF2B5EF4-FFF2-40B4-BE49-F238E27FC236}">
              <a16:creationId xmlns:a16="http://schemas.microsoft.com/office/drawing/2014/main" id="{07B8390E-FFEC-4E04-BDB6-D9445D0FA6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11480046-7DB9-44ED-8D19-BC45F707887C}"/>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47B71AF-40E7-4215-8CFF-16E761033A72}"/>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3863" name="15 Imagen">
          <a:extLst>
            <a:ext uri="{FF2B5EF4-FFF2-40B4-BE49-F238E27FC236}">
              <a16:creationId xmlns:a16="http://schemas.microsoft.com/office/drawing/2014/main" id="{6D388B20-FE08-4EEB-9474-35B041E17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3864" name="14 Imagen">
          <a:extLst>
            <a:ext uri="{FF2B5EF4-FFF2-40B4-BE49-F238E27FC236}">
              <a16:creationId xmlns:a16="http://schemas.microsoft.com/office/drawing/2014/main" id="{21339074-1C50-4D7C-BA8D-3FB924694D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3865" name="17 Imagen">
          <a:extLst>
            <a:ext uri="{FF2B5EF4-FFF2-40B4-BE49-F238E27FC236}">
              <a16:creationId xmlns:a16="http://schemas.microsoft.com/office/drawing/2014/main" id="{BC9426BE-30DE-4866-940E-94B77C600D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3866" name="6 Imagen">
          <a:extLst>
            <a:ext uri="{FF2B5EF4-FFF2-40B4-BE49-F238E27FC236}">
              <a16:creationId xmlns:a16="http://schemas.microsoft.com/office/drawing/2014/main" id="{0F99B4C9-3D44-4C0A-A018-420A05C118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3867" name="14 Imagen">
          <a:extLst>
            <a:ext uri="{FF2B5EF4-FFF2-40B4-BE49-F238E27FC236}">
              <a16:creationId xmlns:a16="http://schemas.microsoft.com/office/drawing/2014/main" id="{8D817F72-2DC2-486C-A728-926F9570852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3868" name="15 Imagen">
          <a:extLst>
            <a:ext uri="{FF2B5EF4-FFF2-40B4-BE49-F238E27FC236}">
              <a16:creationId xmlns:a16="http://schemas.microsoft.com/office/drawing/2014/main" id="{1E764B51-12FF-49B2-A50F-59C98D7975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3869" name="14 Imagen">
          <a:extLst>
            <a:ext uri="{FF2B5EF4-FFF2-40B4-BE49-F238E27FC236}">
              <a16:creationId xmlns:a16="http://schemas.microsoft.com/office/drawing/2014/main" id="{145741F8-6593-4F3E-BBA8-07A8BC805E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3870" name="17 Imagen">
          <a:extLst>
            <a:ext uri="{FF2B5EF4-FFF2-40B4-BE49-F238E27FC236}">
              <a16:creationId xmlns:a16="http://schemas.microsoft.com/office/drawing/2014/main" id="{AA98D751-7B44-4699-A0BE-93A88891C8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3871" name="6 Imagen">
          <a:extLst>
            <a:ext uri="{FF2B5EF4-FFF2-40B4-BE49-F238E27FC236}">
              <a16:creationId xmlns:a16="http://schemas.microsoft.com/office/drawing/2014/main" id="{D999500F-1890-4ED5-885E-CA115C4BA4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3872" name="14 Imagen">
          <a:extLst>
            <a:ext uri="{FF2B5EF4-FFF2-40B4-BE49-F238E27FC236}">
              <a16:creationId xmlns:a16="http://schemas.microsoft.com/office/drawing/2014/main" id="{97E77932-A47B-4DD5-A3AA-997237AD27C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4858" name="Imagen 1">
          <a:extLst>
            <a:ext uri="{FF2B5EF4-FFF2-40B4-BE49-F238E27FC236}">
              <a16:creationId xmlns:a16="http://schemas.microsoft.com/office/drawing/2014/main" id="{DF90CE0C-4B4A-408F-ABF1-97018E3730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598DB9F4-61C7-49DF-801B-B656A551166C}"/>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1A0267B-6BD8-4984-9437-5B8666A368D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4861" name="15 Imagen">
          <a:extLst>
            <a:ext uri="{FF2B5EF4-FFF2-40B4-BE49-F238E27FC236}">
              <a16:creationId xmlns:a16="http://schemas.microsoft.com/office/drawing/2014/main" id="{1B32DBD2-FA2A-4E93-B2CA-DBE805240F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4862" name="14 Imagen">
          <a:extLst>
            <a:ext uri="{FF2B5EF4-FFF2-40B4-BE49-F238E27FC236}">
              <a16:creationId xmlns:a16="http://schemas.microsoft.com/office/drawing/2014/main" id="{6C875C99-85B9-439C-8DD5-7C6F0BB77D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4863" name="17 Imagen">
          <a:extLst>
            <a:ext uri="{FF2B5EF4-FFF2-40B4-BE49-F238E27FC236}">
              <a16:creationId xmlns:a16="http://schemas.microsoft.com/office/drawing/2014/main" id="{DF625F1B-DF13-41C3-8D20-681DDE0886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4864" name="6 Imagen">
          <a:extLst>
            <a:ext uri="{FF2B5EF4-FFF2-40B4-BE49-F238E27FC236}">
              <a16:creationId xmlns:a16="http://schemas.microsoft.com/office/drawing/2014/main" id="{EC2DE1AA-BE3C-43EE-B3C1-FE9A499B9C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4865" name="14 Imagen">
          <a:extLst>
            <a:ext uri="{FF2B5EF4-FFF2-40B4-BE49-F238E27FC236}">
              <a16:creationId xmlns:a16="http://schemas.microsoft.com/office/drawing/2014/main" id="{5C969245-95E1-4DEF-A034-8CD2B71E28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4866" name="15 Imagen">
          <a:extLst>
            <a:ext uri="{FF2B5EF4-FFF2-40B4-BE49-F238E27FC236}">
              <a16:creationId xmlns:a16="http://schemas.microsoft.com/office/drawing/2014/main" id="{72FFEBC5-E295-4C17-A656-5435EE9C71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4867" name="14 Imagen">
          <a:extLst>
            <a:ext uri="{FF2B5EF4-FFF2-40B4-BE49-F238E27FC236}">
              <a16:creationId xmlns:a16="http://schemas.microsoft.com/office/drawing/2014/main" id="{79E194FD-0316-4613-BD07-C4A97D2F2D3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4868" name="17 Imagen">
          <a:extLst>
            <a:ext uri="{FF2B5EF4-FFF2-40B4-BE49-F238E27FC236}">
              <a16:creationId xmlns:a16="http://schemas.microsoft.com/office/drawing/2014/main" id="{6D2D408A-3BA0-4836-B17C-7A2FE98920F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4869" name="6 Imagen">
          <a:extLst>
            <a:ext uri="{FF2B5EF4-FFF2-40B4-BE49-F238E27FC236}">
              <a16:creationId xmlns:a16="http://schemas.microsoft.com/office/drawing/2014/main" id="{8D7C4766-A8EA-4929-A57D-ADAE0C1184D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4870" name="14 Imagen">
          <a:extLst>
            <a:ext uri="{FF2B5EF4-FFF2-40B4-BE49-F238E27FC236}">
              <a16:creationId xmlns:a16="http://schemas.microsoft.com/office/drawing/2014/main" id="{D8A9434E-5E16-486C-B188-AE4DC5D455D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5869" name="Imagen 1">
          <a:extLst>
            <a:ext uri="{FF2B5EF4-FFF2-40B4-BE49-F238E27FC236}">
              <a16:creationId xmlns:a16="http://schemas.microsoft.com/office/drawing/2014/main" id="{E23E919A-379E-461C-BD73-79662CEAEC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D3D8DD85-564D-484D-A790-09F988BFA4F7}"/>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CB5A5FE-B642-473C-86C8-F4DF6DB9A744}"/>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5872" name="15 Imagen">
          <a:extLst>
            <a:ext uri="{FF2B5EF4-FFF2-40B4-BE49-F238E27FC236}">
              <a16:creationId xmlns:a16="http://schemas.microsoft.com/office/drawing/2014/main" id="{F18C69AD-2EC6-46CC-8E7B-F42BA77AE7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5873" name="14 Imagen">
          <a:extLst>
            <a:ext uri="{FF2B5EF4-FFF2-40B4-BE49-F238E27FC236}">
              <a16:creationId xmlns:a16="http://schemas.microsoft.com/office/drawing/2014/main" id="{5D5AF00D-8204-40B2-A204-7079D464E5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5874" name="17 Imagen">
          <a:extLst>
            <a:ext uri="{FF2B5EF4-FFF2-40B4-BE49-F238E27FC236}">
              <a16:creationId xmlns:a16="http://schemas.microsoft.com/office/drawing/2014/main" id="{79D6CCB2-C439-40DA-B382-A1D93C85C8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5875" name="6 Imagen">
          <a:extLst>
            <a:ext uri="{FF2B5EF4-FFF2-40B4-BE49-F238E27FC236}">
              <a16:creationId xmlns:a16="http://schemas.microsoft.com/office/drawing/2014/main" id="{B0CEAD7A-3715-4DCE-A8CA-E1FAAFEEF77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5876" name="14 Imagen">
          <a:extLst>
            <a:ext uri="{FF2B5EF4-FFF2-40B4-BE49-F238E27FC236}">
              <a16:creationId xmlns:a16="http://schemas.microsoft.com/office/drawing/2014/main" id="{EF2E1270-30DD-4E74-9422-33DFDF88F3B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5877" name="15 Imagen">
          <a:extLst>
            <a:ext uri="{FF2B5EF4-FFF2-40B4-BE49-F238E27FC236}">
              <a16:creationId xmlns:a16="http://schemas.microsoft.com/office/drawing/2014/main" id="{DD03101A-D05E-4A2B-831F-DEDC7CC0A1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5878" name="14 Imagen">
          <a:extLst>
            <a:ext uri="{FF2B5EF4-FFF2-40B4-BE49-F238E27FC236}">
              <a16:creationId xmlns:a16="http://schemas.microsoft.com/office/drawing/2014/main" id="{4591D6CE-F733-46A2-B3E0-B4DDEECFC4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5879" name="17 Imagen">
          <a:extLst>
            <a:ext uri="{FF2B5EF4-FFF2-40B4-BE49-F238E27FC236}">
              <a16:creationId xmlns:a16="http://schemas.microsoft.com/office/drawing/2014/main" id="{1F1CFF43-7272-4D24-BA2E-E8E1A0F803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5880" name="6 Imagen">
          <a:extLst>
            <a:ext uri="{FF2B5EF4-FFF2-40B4-BE49-F238E27FC236}">
              <a16:creationId xmlns:a16="http://schemas.microsoft.com/office/drawing/2014/main" id="{E6F90FB6-365B-45DA-9D62-7BC96E9671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5881" name="14 Imagen">
          <a:extLst>
            <a:ext uri="{FF2B5EF4-FFF2-40B4-BE49-F238E27FC236}">
              <a16:creationId xmlns:a16="http://schemas.microsoft.com/office/drawing/2014/main" id="{E92E9934-6D81-4BBD-A896-17D99E6BB0F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6880" name="Imagen 1">
          <a:extLst>
            <a:ext uri="{FF2B5EF4-FFF2-40B4-BE49-F238E27FC236}">
              <a16:creationId xmlns:a16="http://schemas.microsoft.com/office/drawing/2014/main" id="{646B5FE5-2FE8-4BB4-B8E4-F175B821F9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F5C34200-0CDD-49C3-B3C3-1218FE1D1F51}"/>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A9FC2A4-5905-4AA0-BFA4-A47BB93D24A0}"/>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6883" name="15 Imagen">
          <a:extLst>
            <a:ext uri="{FF2B5EF4-FFF2-40B4-BE49-F238E27FC236}">
              <a16:creationId xmlns:a16="http://schemas.microsoft.com/office/drawing/2014/main" id="{9199F384-E79E-435A-B3C3-3606CA1DEE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6884" name="14 Imagen">
          <a:extLst>
            <a:ext uri="{FF2B5EF4-FFF2-40B4-BE49-F238E27FC236}">
              <a16:creationId xmlns:a16="http://schemas.microsoft.com/office/drawing/2014/main" id="{99C729BA-8450-4042-BCBD-F019289DF59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6885" name="17 Imagen">
          <a:extLst>
            <a:ext uri="{FF2B5EF4-FFF2-40B4-BE49-F238E27FC236}">
              <a16:creationId xmlns:a16="http://schemas.microsoft.com/office/drawing/2014/main" id="{E980B801-8EA9-49C1-B1BA-A01D60FBED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6886" name="6 Imagen">
          <a:extLst>
            <a:ext uri="{FF2B5EF4-FFF2-40B4-BE49-F238E27FC236}">
              <a16:creationId xmlns:a16="http://schemas.microsoft.com/office/drawing/2014/main" id="{E26F7658-7BF8-48A2-A264-B234423DBD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6887" name="14 Imagen">
          <a:extLst>
            <a:ext uri="{FF2B5EF4-FFF2-40B4-BE49-F238E27FC236}">
              <a16:creationId xmlns:a16="http://schemas.microsoft.com/office/drawing/2014/main" id="{6438A3A8-7091-4243-9369-1D860110C30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6888" name="15 Imagen">
          <a:extLst>
            <a:ext uri="{FF2B5EF4-FFF2-40B4-BE49-F238E27FC236}">
              <a16:creationId xmlns:a16="http://schemas.microsoft.com/office/drawing/2014/main" id="{F5B5602B-6F51-48B8-B1C8-839AD84A9F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6889" name="14 Imagen">
          <a:extLst>
            <a:ext uri="{FF2B5EF4-FFF2-40B4-BE49-F238E27FC236}">
              <a16:creationId xmlns:a16="http://schemas.microsoft.com/office/drawing/2014/main" id="{5A5A0A8A-FA79-4B01-BB51-191FE68879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6890" name="17 Imagen">
          <a:extLst>
            <a:ext uri="{FF2B5EF4-FFF2-40B4-BE49-F238E27FC236}">
              <a16:creationId xmlns:a16="http://schemas.microsoft.com/office/drawing/2014/main" id="{B0BA8485-0580-432C-B14C-652B049E76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6891" name="6 Imagen">
          <a:extLst>
            <a:ext uri="{FF2B5EF4-FFF2-40B4-BE49-F238E27FC236}">
              <a16:creationId xmlns:a16="http://schemas.microsoft.com/office/drawing/2014/main" id="{65A5F931-7DBE-4C5D-9729-BEB0AB78DA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6892" name="14 Imagen">
          <a:extLst>
            <a:ext uri="{FF2B5EF4-FFF2-40B4-BE49-F238E27FC236}">
              <a16:creationId xmlns:a16="http://schemas.microsoft.com/office/drawing/2014/main" id="{7480C227-4814-4572-B8AE-12DCFA8BF24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320040</xdr:colOff>
      <xdr:row>0</xdr:row>
      <xdr:rowOff>1143000</xdr:rowOff>
    </xdr:to>
    <xdr:pic>
      <xdr:nvPicPr>
        <xdr:cNvPr id="58902" name="Imagen 1">
          <a:extLst>
            <a:ext uri="{FF2B5EF4-FFF2-40B4-BE49-F238E27FC236}">
              <a16:creationId xmlns:a16="http://schemas.microsoft.com/office/drawing/2014/main" id="{870C9EA2-03D5-4239-A628-358C1BD1BC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4148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653448</xdr:colOff>
      <xdr:row>0</xdr:row>
      <xdr:rowOff>428624</xdr:rowOff>
    </xdr:to>
    <xdr:sp macro="" textlink="">
      <xdr:nvSpPr>
        <xdr:cNvPr id="3" name="Rectángulo 2">
          <a:extLst>
            <a:ext uri="{FF2B5EF4-FFF2-40B4-BE49-F238E27FC236}">
              <a16:creationId xmlns:a16="http://schemas.microsoft.com/office/drawing/2014/main" id="{3E870DD4-FAB8-4237-A22F-D2BF3C39E414}"/>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83928B1-9452-4735-BE51-B11E8EEFA93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05/02/2019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655320</xdr:colOff>
      <xdr:row>4</xdr:row>
      <xdr:rowOff>723900</xdr:rowOff>
    </xdr:to>
    <xdr:pic>
      <xdr:nvPicPr>
        <xdr:cNvPr id="58905" name="15 Imagen">
          <a:extLst>
            <a:ext uri="{FF2B5EF4-FFF2-40B4-BE49-F238E27FC236}">
              <a16:creationId xmlns:a16="http://schemas.microsoft.com/office/drawing/2014/main" id="{0D24F896-B2DF-4702-B74E-4CBBC04EB5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5</xdr:row>
      <xdr:rowOff>68580</xdr:rowOff>
    </xdr:from>
    <xdr:to>
      <xdr:col>0</xdr:col>
      <xdr:colOff>670560</xdr:colOff>
      <xdr:row>5</xdr:row>
      <xdr:rowOff>701040</xdr:rowOff>
    </xdr:to>
    <xdr:pic>
      <xdr:nvPicPr>
        <xdr:cNvPr id="58906" name="14 Imagen">
          <a:extLst>
            <a:ext uri="{FF2B5EF4-FFF2-40B4-BE49-F238E27FC236}">
              <a16:creationId xmlns:a16="http://schemas.microsoft.com/office/drawing/2014/main" id="{EC8101B0-60FF-4CB8-879C-68C4EA2674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361950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6</xdr:row>
      <xdr:rowOff>76200</xdr:rowOff>
    </xdr:from>
    <xdr:to>
      <xdr:col>0</xdr:col>
      <xdr:colOff>708660</xdr:colOff>
      <xdr:row>6</xdr:row>
      <xdr:rowOff>647700</xdr:rowOff>
    </xdr:to>
    <xdr:pic>
      <xdr:nvPicPr>
        <xdr:cNvPr id="58907" name="6 Imagen">
          <a:extLst>
            <a:ext uri="{FF2B5EF4-FFF2-40B4-BE49-F238E27FC236}">
              <a16:creationId xmlns:a16="http://schemas.microsoft.com/office/drawing/2014/main" id="{A2D8C045-2BDD-4D27-834A-E483EB7A5E0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4411980"/>
          <a:ext cx="7010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7</xdr:row>
      <xdr:rowOff>68580</xdr:rowOff>
    </xdr:from>
    <xdr:to>
      <xdr:col>0</xdr:col>
      <xdr:colOff>723900</xdr:colOff>
      <xdr:row>7</xdr:row>
      <xdr:rowOff>746760</xdr:rowOff>
    </xdr:to>
    <xdr:pic>
      <xdr:nvPicPr>
        <xdr:cNvPr id="58908" name="14 Imagen">
          <a:extLst>
            <a:ext uri="{FF2B5EF4-FFF2-40B4-BE49-F238E27FC236}">
              <a16:creationId xmlns:a16="http://schemas.microsoft.com/office/drawing/2014/main" id="{84277D58-70D3-480C-B520-D91548EF789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5242560"/>
          <a:ext cx="69342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8909" name="15 Imagen">
          <a:extLst>
            <a:ext uri="{FF2B5EF4-FFF2-40B4-BE49-F238E27FC236}">
              <a16:creationId xmlns:a16="http://schemas.microsoft.com/office/drawing/2014/main" id="{4E5B2143-2B80-4750-A9E0-85EEAB20E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316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8910" name="14 Imagen">
          <a:extLst>
            <a:ext uri="{FF2B5EF4-FFF2-40B4-BE49-F238E27FC236}">
              <a16:creationId xmlns:a16="http://schemas.microsoft.com/office/drawing/2014/main" id="{B26680C5-4DE3-48D5-A92A-6C67F20E53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6364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121920</xdr:rowOff>
    </xdr:from>
    <xdr:to>
      <xdr:col>4</xdr:col>
      <xdr:colOff>967740</xdr:colOff>
      <xdr:row>6</xdr:row>
      <xdr:rowOff>769620</xdr:rowOff>
    </xdr:to>
    <xdr:pic>
      <xdr:nvPicPr>
        <xdr:cNvPr id="58911" name="6 Imagen">
          <a:extLst>
            <a:ext uri="{FF2B5EF4-FFF2-40B4-BE49-F238E27FC236}">
              <a16:creationId xmlns:a16="http://schemas.microsoft.com/office/drawing/2014/main" id="{3975EEA6-3E42-4702-9D78-E6A1E7CC44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87440" y="445770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15240</xdr:rowOff>
    </xdr:from>
    <xdr:to>
      <xdr:col>4</xdr:col>
      <xdr:colOff>952500</xdr:colOff>
      <xdr:row>7</xdr:row>
      <xdr:rowOff>708660</xdr:rowOff>
    </xdr:to>
    <xdr:pic>
      <xdr:nvPicPr>
        <xdr:cNvPr id="58912" name="14 Imagen">
          <a:extLst>
            <a:ext uri="{FF2B5EF4-FFF2-40B4-BE49-F238E27FC236}">
              <a16:creationId xmlns:a16="http://schemas.microsoft.com/office/drawing/2014/main" id="{EF9F7A01-6F16-45F1-9C6C-B8FCD5976F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9820" y="51892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449580</xdr:colOff>
      <xdr:row>18</xdr:row>
      <xdr:rowOff>106680</xdr:rowOff>
    </xdr:from>
    <xdr:to>
      <xdr:col>1</xdr:col>
      <xdr:colOff>1082040</xdr:colOff>
      <xdr:row>18</xdr:row>
      <xdr:rowOff>784860</xdr:rowOff>
    </xdr:to>
    <xdr:pic>
      <xdr:nvPicPr>
        <xdr:cNvPr id="58913" name="17 Imagen">
          <a:extLst>
            <a:ext uri="{FF2B5EF4-FFF2-40B4-BE49-F238E27FC236}">
              <a16:creationId xmlns:a16="http://schemas.microsoft.com/office/drawing/2014/main" id="{167D7A2E-C68C-4344-9B68-7E4718C6069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42060" y="8031480"/>
          <a:ext cx="63246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411480</xdr:colOff>
      <xdr:row>25</xdr:row>
      <xdr:rowOff>121920</xdr:rowOff>
    </xdr:from>
    <xdr:to>
      <xdr:col>1</xdr:col>
      <xdr:colOff>822960</xdr:colOff>
      <xdr:row>25</xdr:row>
      <xdr:rowOff>563880</xdr:rowOff>
    </xdr:to>
    <xdr:pic>
      <xdr:nvPicPr>
        <xdr:cNvPr id="58914" name="17 Imagen">
          <a:extLst>
            <a:ext uri="{FF2B5EF4-FFF2-40B4-BE49-F238E27FC236}">
              <a16:creationId xmlns:a16="http://schemas.microsoft.com/office/drawing/2014/main" id="{F7C845F1-E19A-4C2C-B81E-2A4947CF785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3960" y="10431780"/>
          <a:ext cx="4114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129540</xdr:colOff>
      <xdr:row>4</xdr:row>
      <xdr:rowOff>114300</xdr:rowOff>
    </xdr:from>
    <xdr:to>
      <xdr:col>1</xdr:col>
      <xdr:colOff>541020</xdr:colOff>
      <xdr:row>5</xdr:row>
      <xdr:rowOff>7620</xdr:rowOff>
    </xdr:to>
    <xdr:pic>
      <xdr:nvPicPr>
        <xdr:cNvPr id="97359" name="15 Imagen" descr="PAN.jpg">
          <a:extLst>
            <a:ext uri="{FF2B5EF4-FFF2-40B4-BE49-F238E27FC236}">
              <a16:creationId xmlns:a16="http://schemas.microsoft.com/office/drawing/2014/main" id="{D85CA6EA-B2B4-4CE0-A4DF-EFC0AB8DA8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1074420"/>
          <a:ext cx="4114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5</xdr:row>
      <xdr:rowOff>91440</xdr:rowOff>
    </xdr:from>
    <xdr:to>
      <xdr:col>1</xdr:col>
      <xdr:colOff>541020</xdr:colOff>
      <xdr:row>5</xdr:row>
      <xdr:rowOff>464820</xdr:rowOff>
    </xdr:to>
    <xdr:pic>
      <xdr:nvPicPr>
        <xdr:cNvPr id="97360" name="14 Imagen" descr="PRI.jpg">
          <a:extLst>
            <a:ext uri="{FF2B5EF4-FFF2-40B4-BE49-F238E27FC236}">
              <a16:creationId xmlns:a16="http://schemas.microsoft.com/office/drawing/2014/main" id="{EBFAC70D-CFF3-487D-9A9F-662460E453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59258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6</xdr:row>
      <xdr:rowOff>83820</xdr:rowOff>
    </xdr:from>
    <xdr:to>
      <xdr:col>1</xdr:col>
      <xdr:colOff>518160</xdr:colOff>
      <xdr:row>6</xdr:row>
      <xdr:rowOff>472440</xdr:rowOff>
    </xdr:to>
    <xdr:pic>
      <xdr:nvPicPr>
        <xdr:cNvPr id="97361" name="17 Imagen" descr="PRD.jpg">
          <a:extLst>
            <a:ext uri="{FF2B5EF4-FFF2-40B4-BE49-F238E27FC236}">
              <a16:creationId xmlns:a16="http://schemas.microsoft.com/office/drawing/2014/main" id="{A6C60C19-4F1D-44F2-A26C-BFAC0316CB6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206502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76200</xdr:rowOff>
    </xdr:from>
    <xdr:to>
      <xdr:col>1</xdr:col>
      <xdr:colOff>502920</xdr:colOff>
      <xdr:row>7</xdr:row>
      <xdr:rowOff>464820</xdr:rowOff>
    </xdr:to>
    <xdr:pic>
      <xdr:nvPicPr>
        <xdr:cNvPr id="97362" name="19 Imagen" descr="PVEM.jpg">
          <a:extLst>
            <a:ext uri="{FF2B5EF4-FFF2-40B4-BE49-F238E27FC236}">
              <a16:creationId xmlns:a16="http://schemas.microsoft.com/office/drawing/2014/main" id="{66613A28-8884-4A86-80B9-A38CA16CD5E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56032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45720</xdr:rowOff>
    </xdr:from>
    <xdr:to>
      <xdr:col>1</xdr:col>
      <xdr:colOff>624840</xdr:colOff>
      <xdr:row>9</xdr:row>
      <xdr:rowOff>30480</xdr:rowOff>
    </xdr:to>
    <xdr:pic>
      <xdr:nvPicPr>
        <xdr:cNvPr id="97363" name="6 Imagen" descr="I:\06 udc.jpg">
          <a:extLst>
            <a:ext uri="{FF2B5EF4-FFF2-40B4-BE49-F238E27FC236}">
              <a16:creationId xmlns:a16="http://schemas.microsoft.com/office/drawing/2014/main" id="{8A04F2B7-0A7D-468A-ADB1-F49236120F8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4860" y="3009900"/>
          <a:ext cx="62484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91440</xdr:rowOff>
    </xdr:from>
    <xdr:to>
      <xdr:col>1</xdr:col>
      <xdr:colOff>563880</xdr:colOff>
      <xdr:row>9</xdr:row>
      <xdr:rowOff>472440</xdr:rowOff>
    </xdr:to>
    <xdr:pic>
      <xdr:nvPicPr>
        <xdr:cNvPr id="97364"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EB65BA09-C79F-4B53-8D42-A73D1C32BAF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1060" y="3535680"/>
          <a:ext cx="4876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13</xdr:row>
      <xdr:rowOff>53340</xdr:rowOff>
    </xdr:from>
    <xdr:to>
      <xdr:col>1</xdr:col>
      <xdr:colOff>495300</xdr:colOff>
      <xdr:row>13</xdr:row>
      <xdr:rowOff>480060</xdr:rowOff>
    </xdr:to>
    <xdr:pic>
      <xdr:nvPicPr>
        <xdr:cNvPr id="97365"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259D205-9FDC-4965-846B-740053E307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0" y="5524500"/>
          <a:ext cx="3657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14</xdr:row>
      <xdr:rowOff>83820</xdr:rowOff>
    </xdr:from>
    <xdr:to>
      <xdr:col>1</xdr:col>
      <xdr:colOff>525780</xdr:colOff>
      <xdr:row>14</xdr:row>
      <xdr:rowOff>457200</xdr:rowOff>
    </xdr:to>
    <xdr:pic>
      <xdr:nvPicPr>
        <xdr:cNvPr id="97366" name="13 Imagen">
          <a:extLst>
            <a:ext uri="{FF2B5EF4-FFF2-40B4-BE49-F238E27FC236}">
              <a16:creationId xmlns:a16="http://schemas.microsoft.com/office/drawing/2014/main" id="{836D7E8F-7F49-492C-8600-87C33F70DC9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44880" y="6103620"/>
          <a:ext cx="3657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15</xdr:row>
      <xdr:rowOff>76200</xdr:rowOff>
    </xdr:from>
    <xdr:to>
      <xdr:col>1</xdr:col>
      <xdr:colOff>716280</xdr:colOff>
      <xdr:row>15</xdr:row>
      <xdr:rowOff>487680</xdr:rowOff>
    </xdr:to>
    <xdr:pic>
      <xdr:nvPicPr>
        <xdr:cNvPr id="97367" name="14 Imagen" descr="C:\Users\baldemar.perales\Documents\PRERROGATIVAS Y PARTIDOS POLITICOS\EJERCICIO 2014\LogoMorena.jpg">
          <a:extLst>
            <a:ext uri="{FF2B5EF4-FFF2-40B4-BE49-F238E27FC236}">
              <a16:creationId xmlns:a16="http://schemas.microsoft.com/office/drawing/2014/main" id="{CC16A759-C68E-4258-B303-6347E6EE224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5340" y="656082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16</xdr:row>
      <xdr:rowOff>60960</xdr:rowOff>
    </xdr:from>
    <xdr:to>
      <xdr:col>1</xdr:col>
      <xdr:colOff>609600</xdr:colOff>
      <xdr:row>16</xdr:row>
      <xdr:rowOff>518160</xdr:rowOff>
    </xdr:to>
    <xdr:pic>
      <xdr:nvPicPr>
        <xdr:cNvPr id="97368" name="Imagen 34" descr="pes logo">
          <a:extLst>
            <a:ext uri="{FF2B5EF4-FFF2-40B4-BE49-F238E27FC236}">
              <a16:creationId xmlns:a16="http://schemas.microsoft.com/office/drawing/2014/main" id="{E566FC5F-C7D8-4527-8F47-5333C421DC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22020" y="706374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10</xdr:row>
      <xdr:rowOff>83820</xdr:rowOff>
    </xdr:from>
    <xdr:to>
      <xdr:col>1</xdr:col>
      <xdr:colOff>624840</xdr:colOff>
      <xdr:row>10</xdr:row>
      <xdr:rowOff>472440</xdr:rowOff>
    </xdr:to>
    <xdr:pic>
      <xdr:nvPicPr>
        <xdr:cNvPr id="97369" name="Imagen 41">
          <a:extLst>
            <a:ext uri="{FF2B5EF4-FFF2-40B4-BE49-F238E27FC236}">
              <a16:creationId xmlns:a16="http://schemas.microsoft.com/office/drawing/2014/main" id="{4C1ADD3A-0B40-4FDD-BBBA-651EB63C3AE7}"/>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4038600"/>
          <a:ext cx="4876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12</xdr:row>
      <xdr:rowOff>76200</xdr:rowOff>
    </xdr:from>
    <xdr:to>
      <xdr:col>1</xdr:col>
      <xdr:colOff>617220</xdr:colOff>
      <xdr:row>12</xdr:row>
      <xdr:rowOff>495300</xdr:rowOff>
    </xdr:to>
    <xdr:pic>
      <xdr:nvPicPr>
        <xdr:cNvPr id="97370" name="Imagen 38" descr="C:\Users\IEC\Downloads\11-PJ (2).png">
          <a:extLst>
            <a:ext uri="{FF2B5EF4-FFF2-40B4-BE49-F238E27FC236}">
              <a16:creationId xmlns:a16="http://schemas.microsoft.com/office/drawing/2014/main" id="{F1A34718-00F1-49EF-ABF4-8DD9438C745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99160" y="5029200"/>
          <a:ext cx="5029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11</xdr:row>
      <xdr:rowOff>60960</xdr:rowOff>
    </xdr:from>
    <xdr:to>
      <xdr:col>1</xdr:col>
      <xdr:colOff>678180</xdr:colOff>
      <xdr:row>12</xdr:row>
      <xdr:rowOff>15240</xdr:rowOff>
    </xdr:to>
    <xdr:pic>
      <xdr:nvPicPr>
        <xdr:cNvPr id="97371" name="Imagen 13">
          <a:extLst>
            <a:ext uri="{FF2B5EF4-FFF2-40B4-BE49-F238E27FC236}">
              <a16:creationId xmlns:a16="http://schemas.microsoft.com/office/drawing/2014/main" id="{D5385796-AD24-4DEB-AC83-E1DE87EA6428}"/>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45820" y="4495800"/>
          <a:ext cx="61722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320040</xdr:colOff>
      <xdr:row>0</xdr:row>
      <xdr:rowOff>1143000</xdr:rowOff>
    </xdr:to>
    <xdr:pic>
      <xdr:nvPicPr>
        <xdr:cNvPr id="59926" name="Imagen 1">
          <a:extLst>
            <a:ext uri="{FF2B5EF4-FFF2-40B4-BE49-F238E27FC236}">
              <a16:creationId xmlns:a16="http://schemas.microsoft.com/office/drawing/2014/main" id="{4C34703D-0D5C-4191-A804-BFC6FFA618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4148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653448</xdr:colOff>
      <xdr:row>0</xdr:row>
      <xdr:rowOff>428624</xdr:rowOff>
    </xdr:to>
    <xdr:sp macro="" textlink="">
      <xdr:nvSpPr>
        <xdr:cNvPr id="3" name="Rectángulo 2">
          <a:extLst>
            <a:ext uri="{FF2B5EF4-FFF2-40B4-BE49-F238E27FC236}">
              <a16:creationId xmlns:a16="http://schemas.microsoft.com/office/drawing/2014/main" id="{60840D62-782D-40E0-A35C-3D50B375EE43}"/>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89E4D59-0AD6-4377-A970-20A1A1FDE9DB}"/>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05/03/2019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655320</xdr:colOff>
      <xdr:row>4</xdr:row>
      <xdr:rowOff>723900</xdr:rowOff>
    </xdr:to>
    <xdr:pic>
      <xdr:nvPicPr>
        <xdr:cNvPr id="59929" name="15 Imagen">
          <a:extLst>
            <a:ext uri="{FF2B5EF4-FFF2-40B4-BE49-F238E27FC236}">
              <a16:creationId xmlns:a16="http://schemas.microsoft.com/office/drawing/2014/main" id="{1875C356-98CB-4151-8D51-D6DA5A0CB7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5</xdr:row>
      <xdr:rowOff>68580</xdr:rowOff>
    </xdr:from>
    <xdr:to>
      <xdr:col>0</xdr:col>
      <xdr:colOff>670560</xdr:colOff>
      <xdr:row>5</xdr:row>
      <xdr:rowOff>701040</xdr:rowOff>
    </xdr:to>
    <xdr:pic>
      <xdr:nvPicPr>
        <xdr:cNvPr id="59930" name="14 Imagen">
          <a:extLst>
            <a:ext uri="{FF2B5EF4-FFF2-40B4-BE49-F238E27FC236}">
              <a16:creationId xmlns:a16="http://schemas.microsoft.com/office/drawing/2014/main" id="{BE546145-216F-4417-9B61-1B8FF6D5F72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361950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647700</xdr:rowOff>
    </xdr:to>
    <xdr:pic>
      <xdr:nvPicPr>
        <xdr:cNvPr id="59931" name="6 Imagen">
          <a:extLst>
            <a:ext uri="{FF2B5EF4-FFF2-40B4-BE49-F238E27FC236}">
              <a16:creationId xmlns:a16="http://schemas.microsoft.com/office/drawing/2014/main" id="{99BFDD76-96AA-4A5E-A9EC-23FC0B19AA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7010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723900</xdr:colOff>
      <xdr:row>8</xdr:row>
      <xdr:rowOff>746760</xdr:rowOff>
    </xdr:to>
    <xdr:pic>
      <xdr:nvPicPr>
        <xdr:cNvPr id="59932" name="14 Imagen">
          <a:extLst>
            <a:ext uri="{FF2B5EF4-FFF2-40B4-BE49-F238E27FC236}">
              <a16:creationId xmlns:a16="http://schemas.microsoft.com/office/drawing/2014/main" id="{49329F09-F987-4CCF-9E0F-CE76EB4BB0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9342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9933" name="15 Imagen">
          <a:extLst>
            <a:ext uri="{FF2B5EF4-FFF2-40B4-BE49-F238E27FC236}">
              <a16:creationId xmlns:a16="http://schemas.microsoft.com/office/drawing/2014/main" id="{AF9F7CEA-78D1-40BF-9FF3-D766D425ED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316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9934" name="14 Imagen">
          <a:extLst>
            <a:ext uri="{FF2B5EF4-FFF2-40B4-BE49-F238E27FC236}">
              <a16:creationId xmlns:a16="http://schemas.microsoft.com/office/drawing/2014/main" id="{A888644F-1AB3-4BD6-A3E2-5D8BAA7C63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6364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59935" name="6 Imagen">
          <a:extLst>
            <a:ext uri="{FF2B5EF4-FFF2-40B4-BE49-F238E27FC236}">
              <a16:creationId xmlns:a16="http://schemas.microsoft.com/office/drawing/2014/main" id="{2E112B83-9771-4526-A460-694E43835A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8744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9936" name="14 Imagen">
          <a:extLst>
            <a:ext uri="{FF2B5EF4-FFF2-40B4-BE49-F238E27FC236}">
              <a16:creationId xmlns:a16="http://schemas.microsoft.com/office/drawing/2014/main" id="{5A4113E8-C2FC-468F-8F47-2832AB1BD4D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982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701040</xdr:colOff>
      <xdr:row>6</xdr:row>
      <xdr:rowOff>678180</xdr:rowOff>
    </xdr:to>
    <xdr:pic>
      <xdr:nvPicPr>
        <xdr:cNvPr id="59937" name="17 Imagen">
          <a:extLst>
            <a:ext uri="{FF2B5EF4-FFF2-40B4-BE49-F238E27FC236}">
              <a16:creationId xmlns:a16="http://schemas.microsoft.com/office/drawing/2014/main" id="{1D3DAA65-D426-4104-89BC-0D89F43BC9C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9436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59938" name="17 Imagen">
          <a:extLst>
            <a:ext uri="{FF2B5EF4-FFF2-40B4-BE49-F238E27FC236}">
              <a16:creationId xmlns:a16="http://schemas.microsoft.com/office/drawing/2014/main" id="{7327B1A6-F076-4D35-853C-68776762355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3316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0937" name="Imagen 1">
          <a:extLst>
            <a:ext uri="{FF2B5EF4-FFF2-40B4-BE49-F238E27FC236}">
              <a16:creationId xmlns:a16="http://schemas.microsoft.com/office/drawing/2014/main" id="{99D16D7D-084C-4E2F-BC46-C7F3537601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F61DB7C-54DB-431C-9C0B-09A968883C91}"/>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AC0085DD-D4D2-4B84-B90B-8821FB3EB390}"/>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02/04/2019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0940" name="15 Imagen">
          <a:extLst>
            <a:ext uri="{FF2B5EF4-FFF2-40B4-BE49-F238E27FC236}">
              <a16:creationId xmlns:a16="http://schemas.microsoft.com/office/drawing/2014/main" id="{EA8F05C5-8BE0-4888-8C48-A989F79E8D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0941" name="14 Imagen">
          <a:extLst>
            <a:ext uri="{FF2B5EF4-FFF2-40B4-BE49-F238E27FC236}">
              <a16:creationId xmlns:a16="http://schemas.microsoft.com/office/drawing/2014/main" id="{A573CE10-8D7F-4C5A-A751-CEB6B50603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0942" name="6 Imagen">
          <a:extLst>
            <a:ext uri="{FF2B5EF4-FFF2-40B4-BE49-F238E27FC236}">
              <a16:creationId xmlns:a16="http://schemas.microsoft.com/office/drawing/2014/main" id="{3DB1DA23-D756-4F3F-B745-68D195B2AE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0943" name="14 Imagen">
          <a:extLst>
            <a:ext uri="{FF2B5EF4-FFF2-40B4-BE49-F238E27FC236}">
              <a16:creationId xmlns:a16="http://schemas.microsoft.com/office/drawing/2014/main" id="{361C6ACC-B71B-4109-80B4-C4927DDD4A9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0944" name="15 Imagen">
          <a:extLst>
            <a:ext uri="{FF2B5EF4-FFF2-40B4-BE49-F238E27FC236}">
              <a16:creationId xmlns:a16="http://schemas.microsoft.com/office/drawing/2014/main" id="{D9B7AD20-C93D-41DA-ABBF-3D1424DC5D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0945" name="14 Imagen">
          <a:extLst>
            <a:ext uri="{FF2B5EF4-FFF2-40B4-BE49-F238E27FC236}">
              <a16:creationId xmlns:a16="http://schemas.microsoft.com/office/drawing/2014/main" id="{1D104569-C8D8-4DB1-A9C0-C1BC4ACDAF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0946" name="6 Imagen">
          <a:extLst>
            <a:ext uri="{FF2B5EF4-FFF2-40B4-BE49-F238E27FC236}">
              <a16:creationId xmlns:a16="http://schemas.microsoft.com/office/drawing/2014/main" id="{575164CD-6E9D-4D05-9EEC-2BD0D60466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0947" name="14 Imagen">
          <a:extLst>
            <a:ext uri="{FF2B5EF4-FFF2-40B4-BE49-F238E27FC236}">
              <a16:creationId xmlns:a16="http://schemas.microsoft.com/office/drawing/2014/main" id="{FEC8F293-437A-40D8-B44E-CE3EA109113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0948" name="17 Imagen">
          <a:extLst>
            <a:ext uri="{FF2B5EF4-FFF2-40B4-BE49-F238E27FC236}">
              <a16:creationId xmlns:a16="http://schemas.microsoft.com/office/drawing/2014/main" id="{786E7C4A-4B95-426A-933B-889563F2A7D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0949" name="17 Imagen">
          <a:extLst>
            <a:ext uri="{FF2B5EF4-FFF2-40B4-BE49-F238E27FC236}">
              <a16:creationId xmlns:a16="http://schemas.microsoft.com/office/drawing/2014/main" id="{7BB53B70-3ABB-45BD-9FB5-57FF31A9EED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1948" name="Imagen 1">
          <a:extLst>
            <a:ext uri="{FF2B5EF4-FFF2-40B4-BE49-F238E27FC236}">
              <a16:creationId xmlns:a16="http://schemas.microsoft.com/office/drawing/2014/main" id="{C2B328BC-CAB4-44AE-BCA4-11E3506695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E51363A-4F46-4EC1-86C1-0ACE20DC2BCC}"/>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6EED578-1FD2-46C0-87B5-4D17BD7473CB}"/>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02/05/2019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1951" name="15 Imagen">
          <a:extLst>
            <a:ext uri="{FF2B5EF4-FFF2-40B4-BE49-F238E27FC236}">
              <a16:creationId xmlns:a16="http://schemas.microsoft.com/office/drawing/2014/main" id="{7E2F7A06-B736-40CE-9375-07D7A55102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1952" name="14 Imagen">
          <a:extLst>
            <a:ext uri="{FF2B5EF4-FFF2-40B4-BE49-F238E27FC236}">
              <a16:creationId xmlns:a16="http://schemas.microsoft.com/office/drawing/2014/main" id="{0F415A14-3EAB-4BE3-A131-5516A99BA8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1953" name="6 Imagen">
          <a:extLst>
            <a:ext uri="{FF2B5EF4-FFF2-40B4-BE49-F238E27FC236}">
              <a16:creationId xmlns:a16="http://schemas.microsoft.com/office/drawing/2014/main" id="{294636DC-51F7-495B-9428-198BF61190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1954" name="14 Imagen">
          <a:extLst>
            <a:ext uri="{FF2B5EF4-FFF2-40B4-BE49-F238E27FC236}">
              <a16:creationId xmlns:a16="http://schemas.microsoft.com/office/drawing/2014/main" id="{000DB4DA-A38E-438E-8870-28719535CB2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1955" name="15 Imagen">
          <a:extLst>
            <a:ext uri="{FF2B5EF4-FFF2-40B4-BE49-F238E27FC236}">
              <a16:creationId xmlns:a16="http://schemas.microsoft.com/office/drawing/2014/main" id="{8EAACE5D-5DDD-48E3-8A84-1FD28EEE9F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1956" name="14 Imagen">
          <a:extLst>
            <a:ext uri="{FF2B5EF4-FFF2-40B4-BE49-F238E27FC236}">
              <a16:creationId xmlns:a16="http://schemas.microsoft.com/office/drawing/2014/main" id="{EA6127F7-3F95-4A40-A4FB-E3B04776A9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1957" name="6 Imagen">
          <a:extLst>
            <a:ext uri="{FF2B5EF4-FFF2-40B4-BE49-F238E27FC236}">
              <a16:creationId xmlns:a16="http://schemas.microsoft.com/office/drawing/2014/main" id="{81CEBE2C-985D-49F6-BE26-316462CAB9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1958" name="14 Imagen">
          <a:extLst>
            <a:ext uri="{FF2B5EF4-FFF2-40B4-BE49-F238E27FC236}">
              <a16:creationId xmlns:a16="http://schemas.microsoft.com/office/drawing/2014/main" id="{5461244B-BF4C-4189-AD2F-2ED3244E84D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1959" name="17 Imagen">
          <a:extLst>
            <a:ext uri="{FF2B5EF4-FFF2-40B4-BE49-F238E27FC236}">
              <a16:creationId xmlns:a16="http://schemas.microsoft.com/office/drawing/2014/main" id="{12CE59E6-ADAE-487F-ABE0-5E77E5931F2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1960" name="17 Imagen">
          <a:extLst>
            <a:ext uri="{FF2B5EF4-FFF2-40B4-BE49-F238E27FC236}">
              <a16:creationId xmlns:a16="http://schemas.microsoft.com/office/drawing/2014/main" id="{D9EB56B1-AC1C-40A8-91A7-5A5426C4A3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2959" name="Imagen 1">
          <a:extLst>
            <a:ext uri="{FF2B5EF4-FFF2-40B4-BE49-F238E27FC236}">
              <a16:creationId xmlns:a16="http://schemas.microsoft.com/office/drawing/2014/main" id="{3C0244A0-DF19-4606-8EBE-D956FDA941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B49514B-031E-4004-ADFA-EB2D75F91FAE}"/>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B6EB4A6-1BC4-4E4B-9143-F789F4582025}"/>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2962" name="15 Imagen">
          <a:extLst>
            <a:ext uri="{FF2B5EF4-FFF2-40B4-BE49-F238E27FC236}">
              <a16:creationId xmlns:a16="http://schemas.microsoft.com/office/drawing/2014/main" id="{2C7ED279-94E4-49E5-9FCC-7D0EA51B8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2963" name="14 Imagen">
          <a:extLst>
            <a:ext uri="{FF2B5EF4-FFF2-40B4-BE49-F238E27FC236}">
              <a16:creationId xmlns:a16="http://schemas.microsoft.com/office/drawing/2014/main" id="{354D1014-5861-4DCB-ACEF-A55AD0B12F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2964" name="6 Imagen">
          <a:extLst>
            <a:ext uri="{FF2B5EF4-FFF2-40B4-BE49-F238E27FC236}">
              <a16:creationId xmlns:a16="http://schemas.microsoft.com/office/drawing/2014/main" id="{2E742D2A-1FE8-48FF-BFB6-574D6F22F6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2965" name="14 Imagen">
          <a:extLst>
            <a:ext uri="{FF2B5EF4-FFF2-40B4-BE49-F238E27FC236}">
              <a16:creationId xmlns:a16="http://schemas.microsoft.com/office/drawing/2014/main" id="{42A4694F-B094-43DF-8B52-77C4396AA4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2966" name="15 Imagen">
          <a:extLst>
            <a:ext uri="{FF2B5EF4-FFF2-40B4-BE49-F238E27FC236}">
              <a16:creationId xmlns:a16="http://schemas.microsoft.com/office/drawing/2014/main" id="{642F8769-6360-4F56-AB3F-A43BA02440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2967" name="14 Imagen">
          <a:extLst>
            <a:ext uri="{FF2B5EF4-FFF2-40B4-BE49-F238E27FC236}">
              <a16:creationId xmlns:a16="http://schemas.microsoft.com/office/drawing/2014/main" id="{539EB011-275E-4B15-B86F-40FD6C3F3E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2968" name="6 Imagen">
          <a:extLst>
            <a:ext uri="{FF2B5EF4-FFF2-40B4-BE49-F238E27FC236}">
              <a16:creationId xmlns:a16="http://schemas.microsoft.com/office/drawing/2014/main" id="{F0AE1F69-9D7E-4767-A948-92D5E32359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2969" name="14 Imagen">
          <a:extLst>
            <a:ext uri="{FF2B5EF4-FFF2-40B4-BE49-F238E27FC236}">
              <a16:creationId xmlns:a16="http://schemas.microsoft.com/office/drawing/2014/main" id="{2302467F-3F6C-4569-B59E-166FC383A3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2970" name="17 Imagen">
          <a:extLst>
            <a:ext uri="{FF2B5EF4-FFF2-40B4-BE49-F238E27FC236}">
              <a16:creationId xmlns:a16="http://schemas.microsoft.com/office/drawing/2014/main" id="{7B0FF51A-0CCD-4E13-B578-A6C52C1E399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2971" name="17 Imagen">
          <a:extLst>
            <a:ext uri="{FF2B5EF4-FFF2-40B4-BE49-F238E27FC236}">
              <a16:creationId xmlns:a16="http://schemas.microsoft.com/office/drawing/2014/main" id="{A5EC28D1-6912-4FEA-8407-BA416352280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3970" name="Imagen 1">
          <a:extLst>
            <a:ext uri="{FF2B5EF4-FFF2-40B4-BE49-F238E27FC236}">
              <a16:creationId xmlns:a16="http://schemas.microsoft.com/office/drawing/2014/main" id="{D1B9F1D7-6985-41E3-80FA-C285688CD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0A53E8B-F012-4E1C-9C4C-F20D1357B1AF}"/>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E395826-2AFD-4C43-9B1D-2D379A33391E}"/>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3973" name="15 Imagen">
          <a:extLst>
            <a:ext uri="{FF2B5EF4-FFF2-40B4-BE49-F238E27FC236}">
              <a16:creationId xmlns:a16="http://schemas.microsoft.com/office/drawing/2014/main" id="{CA6ECE7B-6B6E-4EF0-B12C-361BC346C4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3974" name="14 Imagen">
          <a:extLst>
            <a:ext uri="{FF2B5EF4-FFF2-40B4-BE49-F238E27FC236}">
              <a16:creationId xmlns:a16="http://schemas.microsoft.com/office/drawing/2014/main" id="{40985735-5B42-4E76-9FE4-817966174E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3975" name="6 Imagen">
          <a:extLst>
            <a:ext uri="{FF2B5EF4-FFF2-40B4-BE49-F238E27FC236}">
              <a16:creationId xmlns:a16="http://schemas.microsoft.com/office/drawing/2014/main" id="{CBAF1B8D-2E27-42DB-9518-2393390A0F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3976" name="14 Imagen">
          <a:extLst>
            <a:ext uri="{FF2B5EF4-FFF2-40B4-BE49-F238E27FC236}">
              <a16:creationId xmlns:a16="http://schemas.microsoft.com/office/drawing/2014/main" id="{5C2AB6C9-1B89-4D68-8390-5FDB4AE855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3977" name="15 Imagen">
          <a:extLst>
            <a:ext uri="{FF2B5EF4-FFF2-40B4-BE49-F238E27FC236}">
              <a16:creationId xmlns:a16="http://schemas.microsoft.com/office/drawing/2014/main" id="{7E75F78A-F3CF-4798-8C35-52FA5DABA9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3978" name="14 Imagen">
          <a:extLst>
            <a:ext uri="{FF2B5EF4-FFF2-40B4-BE49-F238E27FC236}">
              <a16:creationId xmlns:a16="http://schemas.microsoft.com/office/drawing/2014/main" id="{C5A9A380-75F1-46D2-B8B7-DE96A53BA8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3979" name="6 Imagen">
          <a:extLst>
            <a:ext uri="{FF2B5EF4-FFF2-40B4-BE49-F238E27FC236}">
              <a16:creationId xmlns:a16="http://schemas.microsoft.com/office/drawing/2014/main" id="{F530EAB1-8B16-4758-975F-8752AC78B4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3980" name="14 Imagen">
          <a:extLst>
            <a:ext uri="{FF2B5EF4-FFF2-40B4-BE49-F238E27FC236}">
              <a16:creationId xmlns:a16="http://schemas.microsoft.com/office/drawing/2014/main" id="{56AD9373-AEBD-4A4E-BB52-093EA06718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3981" name="17 Imagen">
          <a:extLst>
            <a:ext uri="{FF2B5EF4-FFF2-40B4-BE49-F238E27FC236}">
              <a16:creationId xmlns:a16="http://schemas.microsoft.com/office/drawing/2014/main" id="{906CC7AE-E0E3-4D27-A5D3-72AA0A37954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3982" name="17 Imagen">
          <a:extLst>
            <a:ext uri="{FF2B5EF4-FFF2-40B4-BE49-F238E27FC236}">
              <a16:creationId xmlns:a16="http://schemas.microsoft.com/office/drawing/2014/main" id="{20562130-BA2A-47F4-B9F8-68452EC4B9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5125" name="Imagen 1">
          <a:extLst>
            <a:ext uri="{FF2B5EF4-FFF2-40B4-BE49-F238E27FC236}">
              <a16:creationId xmlns:a16="http://schemas.microsoft.com/office/drawing/2014/main" id="{50359AD4-ED2F-4CA2-BA1D-F35D0CAA43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97BFB69-D220-4247-A4DA-17A382C639AB}"/>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C57FB2A-D973-4670-9F21-368A64787477}"/>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5128" name="15 Imagen">
          <a:extLst>
            <a:ext uri="{FF2B5EF4-FFF2-40B4-BE49-F238E27FC236}">
              <a16:creationId xmlns:a16="http://schemas.microsoft.com/office/drawing/2014/main" id="{512442FE-C58E-4BB6-9A7E-82D48D6C29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5129" name="14 Imagen">
          <a:extLst>
            <a:ext uri="{FF2B5EF4-FFF2-40B4-BE49-F238E27FC236}">
              <a16:creationId xmlns:a16="http://schemas.microsoft.com/office/drawing/2014/main" id="{507FC8D0-A405-4F85-B549-277171A06D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5130" name="6 Imagen">
          <a:extLst>
            <a:ext uri="{FF2B5EF4-FFF2-40B4-BE49-F238E27FC236}">
              <a16:creationId xmlns:a16="http://schemas.microsoft.com/office/drawing/2014/main" id="{CD9540A4-E2BD-4DF2-8EE0-BA7EEB1D9A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5131" name="14 Imagen">
          <a:extLst>
            <a:ext uri="{FF2B5EF4-FFF2-40B4-BE49-F238E27FC236}">
              <a16:creationId xmlns:a16="http://schemas.microsoft.com/office/drawing/2014/main" id="{1A72D30D-F9E3-4761-9795-C4CB4C1BD2D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5132" name="17 Imagen">
          <a:extLst>
            <a:ext uri="{FF2B5EF4-FFF2-40B4-BE49-F238E27FC236}">
              <a16:creationId xmlns:a16="http://schemas.microsoft.com/office/drawing/2014/main" id="{91A84F4F-C37C-4559-AAC8-B71935A43D0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5133" name="Imagen 19">
          <a:extLst>
            <a:ext uri="{FF2B5EF4-FFF2-40B4-BE49-F238E27FC236}">
              <a16:creationId xmlns:a16="http://schemas.microsoft.com/office/drawing/2014/main" id="{7D8D98D9-D821-4550-B16D-BC4C3AC595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5134" name="Imagen 20">
          <a:extLst>
            <a:ext uri="{FF2B5EF4-FFF2-40B4-BE49-F238E27FC236}">
              <a16:creationId xmlns:a16="http://schemas.microsoft.com/office/drawing/2014/main" id="{4443F164-6B77-4A68-A0CC-0F76E6AE7E9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5135" name="15 Imagen">
          <a:extLst>
            <a:ext uri="{FF2B5EF4-FFF2-40B4-BE49-F238E27FC236}">
              <a16:creationId xmlns:a16="http://schemas.microsoft.com/office/drawing/2014/main" id="{17EAE038-94B6-42F7-B02B-95BC1CC012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5136" name="14 Imagen">
          <a:extLst>
            <a:ext uri="{FF2B5EF4-FFF2-40B4-BE49-F238E27FC236}">
              <a16:creationId xmlns:a16="http://schemas.microsoft.com/office/drawing/2014/main" id="{719DC535-54FB-4831-A874-A0A06BCFE5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5137" name="6 Imagen">
          <a:extLst>
            <a:ext uri="{FF2B5EF4-FFF2-40B4-BE49-F238E27FC236}">
              <a16:creationId xmlns:a16="http://schemas.microsoft.com/office/drawing/2014/main" id="{8AEC7E5C-236C-4D84-9B2F-C828BCB03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5138" name="14 Imagen">
          <a:extLst>
            <a:ext uri="{FF2B5EF4-FFF2-40B4-BE49-F238E27FC236}">
              <a16:creationId xmlns:a16="http://schemas.microsoft.com/office/drawing/2014/main" id="{19953BE7-8B0A-4C6B-987E-201DFB900F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5139" name="17 Imagen">
          <a:extLst>
            <a:ext uri="{FF2B5EF4-FFF2-40B4-BE49-F238E27FC236}">
              <a16:creationId xmlns:a16="http://schemas.microsoft.com/office/drawing/2014/main" id="{A012ECE2-BD37-41FE-9DD0-687281DB196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5140" name="Imagen 26">
          <a:extLst>
            <a:ext uri="{FF2B5EF4-FFF2-40B4-BE49-F238E27FC236}">
              <a16:creationId xmlns:a16="http://schemas.microsoft.com/office/drawing/2014/main" id="{F877EDEB-2A62-437A-BA1B-B64012D0113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5141" name="Imagen 27">
          <a:extLst>
            <a:ext uri="{FF2B5EF4-FFF2-40B4-BE49-F238E27FC236}">
              <a16:creationId xmlns:a16="http://schemas.microsoft.com/office/drawing/2014/main" id="{27C1C455-F984-4315-972B-D58163747AC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6132" name="Imagen 1">
          <a:extLst>
            <a:ext uri="{FF2B5EF4-FFF2-40B4-BE49-F238E27FC236}">
              <a16:creationId xmlns:a16="http://schemas.microsoft.com/office/drawing/2014/main" id="{B7C9A241-D011-4978-9D40-3BB65BB46B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921E0F5-9056-46EC-B144-8372B33AEED5}"/>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97C9E02-A071-428D-85EF-8AD4523A55B5}"/>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6135" name="15 Imagen">
          <a:extLst>
            <a:ext uri="{FF2B5EF4-FFF2-40B4-BE49-F238E27FC236}">
              <a16:creationId xmlns:a16="http://schemas.microsoft.com/office/drawing/2014/main" id="{BBD832ED-3739-418F-863E-1C6AB0BE9B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6136" name="14 Imagen">
          <a:extLst>
            <a:ext uri="{FF2B5EF4-FFF2-40B4-BE49-F238E27FC236}">
              <a16:creationId xmlns:a16="http://schemas.microsoft.com/office/drawing/2014/main" id="{C4F87B12-8EC3-40CB-9D81-D248B6214F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6137" name="6 Imagen">
          <a:extLst>
            <a:ext uri="{FF2B5EF4-FFF2-40B4-BE49-F238E27FC236}">
              <a16:creationId xmlns:a16="http://schemas.microsoft.com/office/drawing/2014/main" id="{7FA7601A-DD24-484D-8EFD-01F5878AFDE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6138" name="14 Imagen">
          <a:extLst>
            <a:ext uri="{FF2B5EF4-FFF2-40B4-BE49-F238E27FC236}">
              <a16:creationId xmlns:a16="http://schemas.microsoft.com/office/drawing/2014/main" id="{EC28305A-88AB-4F6F-8A0A-9EAAEA2E08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6139" name="17 Imagen">
          <a:extLst>
            <a:ext uri="{FF2B5EF4-FFF2-40B4-BE49-F238E27FC236}">
              <a16:creationId xmlns:a16="http://schemas.microsoft.com/office/drawing/2014/main" id="{6C55EBB9-9BEE-44EE-B1C2-71A9591CA50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6140" name="Imagen 19">
          <a:extLst>
            <a:ext uri="{FF2B5EF4-FFF2-40B4-BE49-F238E27FC236}">
              <a16:creationId xmlns:a16="http://schemas.microsoft.com/office/drawing/2014/main" id="{DAB11C49-434F-4188-974C-8DF347BF1DB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6141" name="Imagen 20">
          <a:extLst>
            <a:ext uri="{FF2B5EF4-FFF2-40B4-BE49-F238E27FC236}">
              <a16:creationId xmlns:a16="http://schemas.microsoft.com/office/drawing/2014/main" id="{143770FF-6D56-4C5E-839B-E8B44F42DEC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6142" name="15 Imagen">
          <a:extLst>
            <a:ext uri="{FF2B5EF4-FFF2-40B4-BE49-F238E27FC236}">
              <a16:creationId xmlns:a16="http://schemas.microsoft.com/office/drawing/2014/main" id="{CD51C786-2207-4C60-8BC1-AE1928E28B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6143" name="14 Imagen">
          <a:extLst>
            <a:ext uri="{FF2B5EF4-FFF2-40B4-BE49-F238E27FC236}">
              <a16:creationId xmlns:a16="http://schemas.microsoft.com/office/drawing/2014/main" id="{5C296C8A-3855-42E8-817F-E54D151B4F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6144" name="6 Imagen">
          <a:extLst>
            <a:ext uri="{FF2B5EF4-FFF2-40B4-BE49-F238E27FC236}">
              <a16:creationId xmlns:a16="http://schemas.microsoft.com/office/drawing/2014/main" id="{8A7CF5C1-4072-4E05-B70A-A50574C449E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6145" name="14 Imagen">
          <a:extLst>
            <a:ext uri="{FF2B5EF4-FFF2-40B4-BE49-F238E27FC236}">
              <a16:creationId xmlns:a16="http://schemas.microsoft.com/office/drawing/2014/main" id="{4D8DA78E-9AFC-4B83-A02B-00BDF1B952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6146" name="17 Imagen">
          <a:extLst>
            <a:ext uri="{FF2B5EF4-FFF2-40B4-BE49-F238E27FC236}">
              <a16:creationId xmlns:a16="http://schemas.microsoft.com/office/drawing/2014/main" id="{D70BD667-9175-4FED-BCC8-464C3610C6D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6147" name="Imagen 26">
          <a:extLst>
            <a:ext uri="{FF2B5EF4-FFF2-40B4-BE49-F238E27FC236}">
              <a16:creationId xmlns:a16="http://schemas.microsoft.com/office/drawing/2014/main" id="{73E043B9-FA8F-47C8-B7AE-39FB04117C4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6148" name="Imagen 27">
          <a:extLst>
            <a:ext uri="{FF2B5EF4-FFF2-40B4-BE49-F238E27FC236}">
              <a16:creationId xmlns:a16="http://schemas.microsoft.com/office/drawing/2014/main" id="{5B1300CA-C7EA-4ACC-B91C-0FFA66BCAB6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7207" name="Imagen 1">
          <a:extLst>
            <a:ext uri="{FF2B5EF4-FFF2-40B4-BE49-F238E27FC236}">
              <a16:creationId xmlns:a16="http://schemas.microsoft.com/office/drawing/2014/main" id="{C0101A5E-0718-4DD7-A9C3-B2046B88AE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ACAB22B-1468-4DC5-A09E-AC24D8E37AEA}"/>
            </a:ext>
          </a:extLst>
        </xdr:cNvPr>
        <xdr:cNvSpPr/>
      </xdr:nvSpPr>
      <xdr:spPr>
        <a:xfrm>
          <a:off x="5297805" y="152399"/>
          <a:ext cx="60674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31B4523-328D-44BA-BF20-A33343E8E889}"/>
            </a:ext>
          </a:extLst>
        </xdr:cNvPr>
        <xdr:cNvSpPr/>
      </xdr:nvSpPr>
      <xdr:spPr>
        <a:xfrm>
          <a:off x="6284595" y="1230629"/>
          <a:ext cx="443229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7210" name="15 Imagen">
          <a:extLst>
            <a:ext uri="{FF2B5EF4-FFF2-40B4-BE49-F238E27FC236}">
              <a16:creationId xmlns:a16="http://schemas.microsoft.com/office/drawing/2014/main" id="{9449DC4D-09B4-4E05-8CAE-CEDCB91E24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7211" name="14 Imagen">
          <a:extLst>
            <a:ext uri="{FF2B5EF4-FFF2-40B4-BE49-F238E27FC236}">
              <a16:creationId xmlns:a16="http://schemas.microsoft.com/office/drawing/2014/main" id="{D04BEE37-DC7F-48DF-8710-EC92D1C41C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7212" name="6 Imagen">
          <a:extLst>
            <a:ext uri="{FF2B5EF4-FFF2-40B4-BE49-F238E27FC236}">
              <a16:creationId xmlns:a16="http://schemas.microsoft.com/office/drawing/2014/main" id="{680DC9DB-68E7-4621-872A-A00F6C1BAC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7213" name="14 Imagen">
          <a:extLst>
            <a:ext uri="{FF2B5EF4-FFF2-40B4-BE49-F238E27FC236}">
              <a16:creationId xmlns:a16="http://schemas.microsoft.com/office/drawing/2014/main" id="{434D3484-5B07-413D-8030-B4F4CC4C52D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7214" name="17 Imagen">
          <a:extLst>
            <a:ext uri="{FF2B5EF4-FFF2-40B4-BE49-F238E27FC236}">
              <a16:creationId xmlns:a16="http://schemas.microsoft.com/office/drawing/2014/main" id="{19FB5F08-F3BF-482A-943D-8D10E68A24A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7215" name="Imagen 19">
          <a:extLst>
            <a:ext uri="{FF2B5EF4-FFF2-40B4-BE49-F238E27FC236}">
              <a16:creationId xmlns:a16="http://schemas.microsoft.com/office/drawing/2014/main" id="{0B19EA01-071D-4CDB-AE54-2A496687D55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7216" name="Imagen 20">
          <a:extLst>
            <a:ext uri="{FF2B5EF4-FFF2-40B4-BE49-F238E27FC236}">
              <a16:creationId xmlns:a16="http://schemas.microsoft.com/office/drawing/2014/main" id="{A19F9789-83FD-447A-BA2B-B9440464733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7217" name="15 Imagen">
          <a:extLst>
            <a:ext uri="{FF2B5EF4-FFF2-40B4-BE49-F238E27FC236}">
              <a16:creationId xmlns:a16="http://schemas.microsoft.com/office/drawing/2014/main" id="{F010AD4E-E23A-4FE0-8E19-9D1A9ECDC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7218" name="14 Imagen">
          <a:extLst>
            <a:ext uri="{FF2B5EF4-FFF2-40B4-BE49-F238E27FC236}">
              <a16:creationId xmlns:a16="http://schemas.microsoft.com/office/drawing/2014/main" id="{24A2893D-ADB3-427E-997A-9BD5A0417B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7219" name="6 Imagen">
          <a:extLst>
            <a:ext uri="{FF2B5EF4-FFF2-40B4-BE49-F238E27FC236}">
              <a16:creationId xmlns:a16="http://schemas.microsoft.com/office/drawing/2014/main" id="{4C2834F9-AA21-4BC9-A449-FA9E85B4E3B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7220" name="14 Imagen">
          <a:extLst>
            <a:ext uri="{FF2B5EF4-FFF2-40B4-BE49-F238E27FC236}">
              <a16:creationId xmlns:a16="http://schemas.microsoft.com/office/drawing/2014/main" id="{55F5187C-2DC3-4864-83C6-194E3F2D8B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7221" name="17 Imagen">
          <a:extLst>
            <a:ext uri="{FF2B5EF4-FFF2-40B4-BE49-F238E27FC236}">
              <a16:creationId xmlns:a16="http://schemas.microsoft.com/office/drawing/2014/main" id="{5D9BF14F-5B14-4883-858E-55478E77180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7222" name="Imagen 26">
          <a:extLst>
            <a:ext uri="{FF2B5EF4-FFF2-40B4-BE49-F238E27FC236}">
              <a16:creationId xmlns:a16="http://schemas.microsoft.com/office/drawing/2014/main" id="{02B18168-0A5C-4884-86CD-88EF4C2C8FB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7223" name="Imagen 27">
          <a:extLst>
            <a:ext uri="{FF2B5EF4-FFF2-40B4-BE49-F238E27FC236}">
              <a16:creationId xmlns:a16="http://schemas.microsoft.com/office/drawing/2014/main" id="{0BB884C4-3375-441A-A147-C05A751EBE0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7224" name="Imagen 18">
          <a:extLst>
            <a:ext uri="{FF2B5EF4-FFF2-40B4-BE49-F238E27FC236}">
              <a16:creationId xmlns:a16="http://schemas.microsoft.com/office/drawing/2014/main" id="{8F2B6EBB-EFE0-4ACF-8C7E-BE84622D381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7225" name="Imagen 19">
          <a:extLst>
            <a:ext uri="{FF2B5EF4-FFF2-40B4-BE49-F238E27FC236}">
              <a16:creationId xmlns:a16="http://schemas.microsoft.com/office/drawing/2014/main" id="{F3D622A5-893A-45B1-985A-CABBEEE5F9A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8212" name="Imagen 1">
          <a:extLst>
            <a:ext uri="{FF2B5EF4-FFF2-40B4-BE49-F238E27FC236}">
              <a16:creationId xmlns:a16="http://schemas.microsoft.com/office/drawing/2014/main" id="{B1BB3B1A-3ED4-4BF5-BF83-E2FE86F9FF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C6011FC-5F28-4E44-9E81-B06868E8C826}"/>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ABFFF990-788A-417B-A1F2-5762D24636D1}"/>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8215" name="15 Imagen">
          <a:extLst>
            <a:ext uri="{FF2B5EF4-FFF2-40B4-BE49-F238E27FC236}">
              <a16:creationId xmlns:a16="http://schemas.microsoft.com/office/drawing/2014/main" id="{D26D8CF4-C592-43FF-ABF8-A2076FF08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8216" name="14 Imagen">
          <a:extLst>
            <a:ext uri="{FF2B5EF4-FFF2-40B4-BE49-F238E27FC236}">
              <a16:creationId xmlns:a16="http://schemas.microsoft.com/office/drawing/2014/main" id="{EF87E87B-9473-4667-9893-F3BDEC855DD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8217" name="6 Imagen">
          <a:extLst>
            <a:ext uri="{FF2B5EF4-FFF2-40B4-BE49-F238E27FC236}">
              <a16:creationId xmlns:a16="http://schemas.microsoft.com/office/drawing/2014/main" id="{835245C4-215D-4943-BE2E-963539920E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8218" name="14 Imagen">
          <a:extLst>
            <a:ext uri="{FF2B5EF4-FFF2-40B4-BE49-F238E27FC236}">
              <a16:creationId xmlns:a16="http://schemas.microsoft.com/office/drawing/2014/main" id="{A4B7747C-6B49-4376-AFE4-50FB0CFA154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8219" name="17 Imagen">
          <a:extLst>
            <a:ext uri="{FF2B5EF4-FFF2-40B4-BE49-F238E27FC236}">
              <a16:creationId xmlns:a16="http://schemas.microsoft.com/office/drawing/2014/main" id="{85B5194E-EEC8-40CA-9716-6871638564C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8220" name="Imagen 19">
          <a:extLst>
            <a:ext uri="{FF2B5EF4-FFF2-40B4-BE49-F238E27FC236}">
              <a16:creationId xmlns:a16="http://schemas.microsoft.com/office/drawing/2014/main" id="{3A0FFDED-302B-4C4C-BCA3-CB6B60893E7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8221" name="Imagen 20">
          <a:extLst>
            <a:ext uri="{FF2B5EF4-FFF2-40B4-BE49-F238E27FC236}">
              <a16:creationId xmlns:a16="http://schemas.microsoft.com/office/drawing/2014/main" id="{8E269F6E-194D-4473-ABBA-8073F577934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8222" name="15 Imagen">
          <a:extLst>
            <a:ext uri="{FF2B5EF4-FFF2-40B4-BE49-F238E27FC236}">
              <a16:creationId xmlns:a16="http://schemas.microsoft.com/office/drawing/2014/main" id="{4A8E290C-1B59-49B3-A83E-967E95CEFD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8223" name="14 Imagen">
          <a:extLst>
            <a:ext uri="{FF2B5EF4-FFF2-40B4-BE49-F238E27FC236}">
              <a16:creationId xmlns:a16="http://schemas.microsoft.com/office/drawing/2014/main" id="{860700CA-6EB5-4F07-AA82-37E4114C1E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8224" name="6 Imagen">
          <a:extLst>
            <a:ext uri="{FF2B5EF4-FFF2-40B4-BE49-F238E27FC236}">
              <a16:creationId xmlns:a16="http://schemas.microsoft.com/office/drawing/2014/main" id="{EEBB5099-28D9-4323-BA45-334C1DC267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8225" name="14 Imagen">
          <a:extLst>
            <a:ext uri="{FF2B5EF4-FFF2-40B4-BE49-F238E27FC236}">
              <a16:creationId xmlns:a16="http://schemas.microsoft.com/office/drawing/2014/main" id="{11C28211-D0AC-4525-B52C-0347A043915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8226" name="17 Imagen">
          <a:extLst>
            <a:ext uri="{FF2B5EF4-FFF2-40B4-BE49-F238E27FC236}">
              <a16:creationId xmlns:a16="http://schemas.microsoft.com/office/drawing/2014/main" id="{E2750A16-5560-464B-9592-A6A3D9C5ECD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8227" name="Imagen 26">
          <a:extLst>
            <a:ext uri="{FF2B5EF4-FFF2-40B4-BE49-F238E27FC236}">
              <a16:creationId xmlns:a16="http://schemas.microsoft.com/office/drawing/2014/main" id="{E3E9AFEF-C5DC-499B-B9B5-09FB82049E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8228" name="Imagen 27">
          <a:extLst>
            <a:ext uri="{FF2B5EF4-FFF2-40B4-BE49-F238E27FC236}">
              <a16:creationId xmlns:a16="http://schemas.microsoft.com/office/drawing/2014/main" id="{229DC8E1-B30F-4E34-970D-1920CD21006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8229" name="Imagen 18">
          <a:extLst>
            <a:ext uri="{FF2B5EF4-FFF2-40B4-BE49-F238E27FC236}">
              <a16:creationId xmlns:a16="http://schemas.microsoft.com/office/drawing/2014/main" id="{67A47917-3770-42E3-9504-71E977F94C5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8230" name="Imagen 19">
          <a:extLst>
            <a:ext uri="{FF2B5EF4-FFF2-40B4-BE49-F238E27FC236}">
              <a16:creationId xmlns:a16="http://schemas.microsoft.com/office/drawing/2014/main" id="{A5113606-7973-47F5-8207-6789AA5F528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9217" name="Imagen 1">
          <a:extLst>
            <a:ext uri="{FF2B5EF4-FFF2-40B4-BE49-F238E27FC236}">
              <a16:creationId xmlns:a16="http://schemas.microsoft.com/office/drawing/2014/main" id="{3B5B1DCB-FCBC-425B-8756-AB85A99C80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5B87F8A-3AFF-46C6-8487-463C26828F6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94B41CF-669F-41AB-898C-EC85F1DC5BBD}"/>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9220" name="15 Imagen">
          <a:extLst>
            <a:ext uri="{FF2B5EF4-FFF2-40B4-BE49-F238E27FC236}">
              <a16:creationId xmlns:a16="http://schemas.microsoft.com/office/drawing/2014/main" id="{636BF084-4C45-4EAC-8166-176F6EF5A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9221" name="14 Imagen">
          <a:extLst>
            <a:ext uri="{FF2B5EF4-FFF2-40B4-BE49-F238E27FC236}">
              <a16:creationId xmlns:a16="http://schemas.microsoft.com/office/drawing/2014/main" id="{4E069313-459E-4957-9333-5E1FF147094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9222" name="6 Imagen">
          <a:extLst>
            <a:ext uri="{FF2B5EF4-FFF2-40B4-BE49-F238E27FC236}">
              <a16:creationId xmlns:a16="http://schemas.microsoft.com/office/drawing/2014/main" id="{3D3D5383-522E-4AFC-9CA6-53EC958E0D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9223" name="14 Imagen">
          <a:extLst>
            <a:ext uri="{FF2B5EF4-FFF2-40B4-BE49-F238E27FC236}">
              <a16:creationId xmlns:a16="http://schemas.microsoft.com/office/drawing/2014/main" id="{8F24F2DE-25A3-4B9B-A881-BDC66C66CA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9224" name="17 Imagen">
          <a:extLst>
            <a:ext uri="{FF2B5EF4-FFF2-40B4-BE49-F238E27FC236}">
              <a16:creationId xmlns:a16="http://schemas.microsoft.com/office/drawing/2014/main" id="{006B5918-3AD1-462F-9DB4-60C29BA05AA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9225" name="Imagen 19">
          <a:extLst>
            <a:ext uri="{FF2B5EF4-FFF2-40B4-BE49-F238E27FC236}">
              <a16:creationId xmlns:a16="http://schemas.microsoft.com/office/drawing/2014/main" id="{0B3C66A1-D5F9-404D-80D8-A5692B52A5D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9226" name="Imagen 20">
          <a:extLst>
            <a:ext uri="{FF2B5EF4-FFF2-40B4-BE49-F238E27FC236}">
              <a16:creationId xmlns:a16="http://schemas.microsoft.com/office/drawing/2014/main" id="{A1C81098-E6AC-4957-8503-D591E7E1601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9227" name="15 Imagen">
          <a:extLst>
            <a:ext uri="{FF2B5EF4-FFF2-40B4-BE49-F238E27FC236}">
              <a16:creationId xmlns:a16="http://schemas.microsoft.com/office/drawing/2014/main" id="{747D0E42-F2FF-4A7C-B8E3-22D17BA86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9228" name="14 Imagen">
          <a:extLst>
            <a:ext uri="{FF2B5EF4-FFF2-40B4-BE49-F238E27FC236}">
              <a16:creationId xmlns:a16="http://schemas.microsoft.com/office/drawing/2014/main" id="{968C1507-0010-408E-BA99-D938B570E9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9229" name="6 Imagen">
          <a:extLst>
            <a:ext uri="{FF2B5EF4-FFF2-40B4-BE49-F238E27FC236}">
              <a16:creationId xmlns:a16="http://schemas.microsoft.com/office/drawing/2014/main" id="{EA65893D-E612-4106-BE52-A8674174C19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9230" name="14 Imagen">
          <a:extLst>
            <a:ext uri="{FF2B5EF4-FFF2-40B4-BE49-F238E27FC236}">
              <a16:creationId xmlns:a16="http://schemas.microsoft.com/office/drawing/2014/main" id="{BC52ABBC-C134-4785-B819-9DD4D5B8CEF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9231" name="17 Imagen">
          <a:extLst>
            <a:ext uri="{FF2B5EF4-FFF2-40B4-BE49-F238E27FC236}">
              <a16:creationId xmlns:a16="http://schemas.microsoft.com/office/drawing/2014/main" id="{57A75582-C535-45E8-926E-7EB655841C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9232" name="Imagen 26">
          <a:extLst>
            <a:ext uri="{FF2B5EF4-FFF2-40B4-BE49-F238E27FC236}">
              <a16:creationId xmlns:a16="http://schemas.microsoft.com/office/drawing/2014/main" id="{5FF7D76D-33A8-4761-AB96-CE978C49CC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9233" name="Imagen 27">
          <a:extLst>
            <a:ext uri="{FF2B5EF4-FFF2-40B4-BE49-F238E27FC236}">
              <a16:creationId xmlns:a16="http://schemas.microsoft.com/office/drawing/2014/main" id="{C6F07183-4C2B-477C-8E85-A9ED5F63814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9234" name="Imagen 18">
          <a:extLst>
            <a:ext uri="{FF2B5EF4-FFF2-40B4-BE49-F238E27FC236}">
              <a16:creationId xmlns:a16="http://schemas.microsoft.com/office/drawing/2014/main" id="{BD832D96-F45C-4B8A-90CD-D240AEB4D70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9235" name="Imagen 19">
          <a:extLst>
            <a:ext uri="{FF2B5EF4-FFF2-40B4-BE49-F238E27FC236}">
              <a16:creationId xmlns:a16="http://schemas.microsoft.com/office/drawing/2014/main" id="{A4E1A8DA-2044-4D13-B5FB-A1218733DC7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129540</xdr:colOff>
      <xdr:row>4</xdr:row>
      <xdr:rowOff>0</xdr:rowOff>
    </xdr:from>
    <xdr:to>
      <xdr:col>1</xdr:col>
      <xdr:colOff>541020</xdr:colOff>
      <xdr:row>4</xdr:row>
      <xdr:rowOff>449580</xdr:rowOff>
    </xdr:to>
    <xdr:pic>
      <xdr:nvPicPr>
        <xdr:cNvPr id="93276" name="15 Imagen" descr="PAN.jpg">
          <a:extLst>
            <a:ext uri="{FF2B5EF4-FFF2-40B4-BE49-F238E27FC236}">
              <a16:creationId xmlns:a16="http://schemas.microsoft.com/office/drawing/2014/main" id="{EAE24AE3-CCA2-4DD4-94C6-218C1947E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853440"/>
          <a:ext cx="4114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5</xdr:row>
      <xdr:rowOff>45720</xdr:rowOff>
    </xdr:from>
    <xdr:to>
      <xdr:col>1</xdr:col>
      <xdr:colOff>541020</xdr:colOff>
      <xdr:row>5</xdr:row>
      <xdr:rowOff>426720</xdr:rowOff>
    </xdr:to>
    <xdr:pic>
      <xdr:nvPicPr>
        <xdr:cNvPr id="93277" name="14 Imagen" descr="PRI.jpg">
          <a:extLst>
            <a:ext uri="{FF2B5EF4-FFF2-40B4-BE49-F238E27FC236}">
              <a16:creationId xmlns:a16="http://schemas.microsoft.com/office/drawing/2014/main" id="{5D997520-8E19-47EE-A125-6C6FDDD7E3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44018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6</xdr:row>
      <xdr:rowOff>30480</xdr:rowOff>
    </xdr:from>
    <xdr:to>
      <xdr:col>1</xdr:col>
      <xdr:colOff>518160</xdr:colOff>
      <xdr:row>6</xdr:row>
      <xdr:rowOff>396240</xdr:rowOff>
    </xdr:to>
    <xdr:pic>
      <xdr:nvPicPr>
        <xdr:cNvPr id="93278" name="17 Imagen" descr="PRD.jpg">
          <a:extLst>
            <a:ext uri="{FF2B5EF4-FFF2-40B4-BE49-F238E27FC236}">
              <a16:creationId xmlns:a16="http://schemas.microsoft.com/office/drawing/2014/main" id="{4F2CD6D2-A33A-4BB2-A008-B6EFD3648F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1905000"/>
          <a:ext cx="4114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7620</xdr:rowOff>
    </xdr:from>
    <xdr:to>
      <xdr:col>1</xdr:col>
      <xdr:colOff>502920</xdr:colOff>
      <xdr:row>7</xdr:row>
      <xdr:rowOff>411480</xdr:rowOff>
    </xdr:to>
    <xdr:pic>
      <xdr:nvPicPr>
        <xdr:cNvPr id="93279" name="19 Imagen" descr="PVEM.jpg">
          <a:extLst>
            <a:ext uri="{FF2B5EF4-FFF2-40B4-BE49-F238E27FC236}">
              <a16:creationId xmlns:a16="http://schemas.microsoft.com/office/drawing/2014/main" id="{F0F79DFB-48AD-4A43-9C54-8F16E7791B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385060"/>
          <a:ext cx="4343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457200</xdr:rowOff>
    </xdr:from>
    <xdr:to>
      <xdr:col>1</xdr:col>
      <xdr:colOff>624840</xdr:colOff>
      <xdr:row>8</xdr:row>
      <xdr:rowOff>419100</xdr:rowOff>
    </xdr:to>
    <xdr:pic>
      <xdr:nvPicPr>
        <xdr:cNvPr id="93280" name="6 Imagen" descr="I:\06 udc.jpg">
          <a:extLst>
            <a:ext uri="{FF2B5EF4-FFF2-40B4-BE49-F238E27FC236}">
              <a16:creationId xmlns:a16="http://schemas.microsoft.com/office/drawing/2014/main" id="{AD7A6092-4AD5-47D1-ADE8-F0A2F83BE4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2834640"/>
          <a:ext cx="6248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8</xdr:row>
      <xdr:rowOff>480060</xdr:rowOff>
    </xdr:from>
    <xdr:to>
      <xdr:col>1</xdr:col>
      <xdr:colOff>548640</xdr:colOff>
      <xdr:row>9</xdr:row>
      <xdr:rowOff>419100</xdr:rowOff>
    </xdr:to>
    <xdr:pic>
      <xdr:nvPicPr>
        <xdr:cNvPr id="93281"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F85452A2-0022-40E3-9D44-80174DFB36A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5820" y="3337560"/>
          <a:ext cx="4876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10</xdr:row>
      <xdr:rowOff>480060</xdr:rowOff>
    </xdr:from>
    <xdr:to>
      <xdr:col>1</xdr:col>
      <xdr:colOff>617220</xdr:colOff>
      <xdr:row>11</xdr:row>
      <xdr:rowOff>388620</xdr:rowOff>
    </xdr:to>
    <xdr:pic>
      <xdr:nvPicPr>
        <xdr:cNvPr id="93282" name="24 Imagen" descr="PPC.jpg">
          <a:extLst>
            <a:ext uri="{FF2B5EF4-FFF2-40B4-BE49-F238E27FC236}">
              <a16:creationId xmlns:a16="http://schemas.microsoft.com/office/drawing/2014/main" id="{1C1541AC-BB4C-4A28-84B6-89444517215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4328160"/>
          <a:ext cx="51816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12</xdr:row>
      <xdr:rowOff>502920</xdr:rowOff>
    </xdr:from>
    <xdr:to>
      <xdr:col>1</xdr:col>
      <xdr:colOff>487680</xdr:colOff>
      <xdr:row>13</xdr:row>
      <xdr:rowOff>487680</xdr:rowOff>
    </xdr:to>
    <xdr:pic>
      <xdr:nvPicPr>
        <xdr:cNvPr id="93283"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18B88C3-F03B-4B15-969C-EE4168CA761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0" y="5349240"/>
          <a:ext cx="3581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13</xdr:row>
      <xdr:rowOff>556260</xdr:rowOff>
    </xdr:from>
    <xdr:to>
      <xdr:col>1</xdr:col>
      <xdr:colOff>518160</xdr:colOff>
      <xdr:row>14</xdr:row>
      <xdr:rowOff>342900</xdr:rowOff>
    </xdr:to>
    <xdr:pic>
      <xdr:nvPicPr>
        <xdr:cNvPr id="93284" name="13 Imagen">
          <a:extLst>
            <a:ext uri="{FF2B5EF4-FFF2-40B4-BE49-F238E27FC236}">
              <a16:creationId xmlns:a16="http://schemas.microsoft.com/office/drawing/2014/main" id="{F2D9CA6B-6882-4D50-A544-1FF459451B4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44880" y="5913120"/>
          <a:ext cx="3581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14</xdr:row>
      <xdr:rowOff>464820</xdr:rowOff>
    </xdr:from>
    <xdr:to>
      <xdr:col>1</xdr:col>
      <xdr:colOff>716280</xdr:colOff>
      <xdr:row>15</xdr:row>
      <xdr:rowOff>381000</xdr:rowOff>
    </xdr:to>
    <xdr:pic>
      <xdr:nvPicPr>
        <xdr:cNvPr id="93285" name="14 Imagen" descr="C:\Users\baldemar.perales\Documents\PRERROGATIVAS Y PARTIDOS POLITICOS\EJERCICIO 2014\LogoMorena.jpg">
          <a:extLst>
            <a:ext uri="{FF2B5EF4-FFF2-40B4-BE49-F238E27FC236}">
              <a16:creationId xmlns:a16="http://schemas.microsoft.com/office/drawing/2014/main" id="{14071D80-0959-453F-8C4C-1EF1B5E6653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5340" y="637794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15</xdr:row>
      <xdr:rowOff>502920</xdr:rowOff>
    </xdr:from>
    <xdr:to>
      <xdr:col>1</xdr:col>
      <xdr:colOff>609600</xdr:colOff>
      <xdr:row>16</xdr:row>
      <xdr:rowOff>441960</xdr:rowOff>
    </xdr:to>
    <xdr:pic>
      <xdr:nvPicPr>
        <xdr:cNvPr id="93286" name="Imagen 34" descr="pes logo">
          <a:extLst>
            <a:ext uri="{FF2B5EF4-FFF2-40B4-BE49-F238E27FC236}">
              <a16:creationId xmlns:a16="http://schemas.microsoft.com/office/drawing/2014/main" id="{D80CF555-E4A9-4647-96A6-266FE3D4CF9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688086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487680</xdr:rowOff>
    </xdr:from>
    <xdr:to>
      <xdr:col>1</xdr:col>
      <xdr:colOff>571500</xdr:colOff>
      <xdr:row>10</xdr:row>
      <xdr:rowOff>411480</xdr:rowOff>
    </xdr:to>
    <xdr:pic>
      <xdr:nvPicPr>
        <xdr:cNvPr id="93287" name="Imagen 41">
          <a:extLst>
            <a:ext uri="{FF2B5EF4-FFF2-40B4-BE49-F238E27FC236}">
              <a16:creationId xmlns:a16="http://schemas.microsoft.com/office/drawing/2014/main" id="{178735D0-E1A5-48D2-BB39-C6187E2F2B5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61060" y="3825240"/>
          <a:ext cx="49530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11</xdr:row>
      <xdr:rowOff>510540</xdr:rowOff>
    </xdr:from>
    <xdr:to>
      <xdr:col>1</xdr:col>
      <xdr:colOff>617220</xdr:colOff>
      <xdr:row>12</xdr:row>
      <xdr:rowOff>426720</xdr:rowOff>
    </xdr:to>
    <xdr:pic>
      <xdr:nvPicPr>
        <xdr:cNvPr id="93288" name="Imagen 38" descr="C:\Users\IEC\Downloads\11-PJ (2).png">
          <a:extLst>
            <a:ext uri="{FF2B5EF4-FFF2-40B4-BE49-F238E27FC236}">
              <a16:creationId xmlns:a16="http://schemas.microsoft.com/office/drawing/2014/main" id="{97EF45F7-60C0-41EC-8A2D-9E1FD4627B6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99160" y="4838700"/>
          <a:ext cx="5029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0222" name="Imagen 1">
          <a:extLst>
            <a:ext uri="{FF2B5EF4-FFF2-40B4-BE49-F238E27FC236}">
              <a16:creationId xmlns:a16="http://schemas.microsoft.com/office/drawing/2014/main" id="{D2043430-DB18-46F2-A157-3C3F9A6277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AA1777F-9162-4296-BE56-0191475C2D6E}"/>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6A788D7-14D7-459A-87BA-A79384ACBA3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0225" name="15 Imagen">
          <a:extLst>
            <a:ext uri="{FF2B5EF4-FFF2-40B4-BE49-F238E27FC236}">
              <a16:creationId xmlns:a16="http://schemas.microsoft.com/office/drawing/2014/main" id="{E79304C3-E52E-4F58-8328-EF87CBFDE5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0226" name="14 Imagen">
          <a:extLst>
            <a:ext uri="{FF2B5EF4-FFF2-40B4-BE49-F238E27FC236}">
              <a16:creationId xmlns:a16="http://schemas.microsoft.com/office/drawing/2014/main" id="{09AA70AD-5D87-4200-93BA-DE66A85F74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0227" name="6 Imagen">
          <a:extLst>
            <a:ext uri="{FF2B5EF4-FFF2-40B4-BE49-F238E27FC236}">
              <a16:creationId xmlns:a16="http://schemas.microsoft.com/office/drawing/2014/main" id="{1CAF332D-14C0-4498-B3D3-893650C802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0228" name="14 Imagen">
          <a:extLst>
            <a:ext uri="{FF2B5EF4-FFF2-40B4-BE49-F238E27FC236}">
              <a16:creationId xmlns:a16="http://schemas.microsoft.com/office/drawing/2014/main" id="{5DF01BE5-1781-4ABB-9DF0-A710A2D631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0229" name="17 Imagen">
          <a:extLst>
            <a:ext uri="{FF2B5EF4-FFF2-40B4-BE49-F238E27FC236}">
              <a16:creationId xmlns:a16="http://schemas.microsoft.com/office/drawing/2014/main" id="{278AEA7C-C7FC-427E-9B1A-7A31B2E12B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0230" name="Imagen 19">
          <a:extLst>
            <a:ext uri="{FF2B5EF4-FFF2-40B4-BE49-F238E27FC236}">
              <a16:creationId xmlns:a16="http://schemas.microsoft.com/office/drawing/2014/main" id="{12E761C6-AB42-47D4-B2C2-D09C09A1926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70231" name="Imagen 20">
          <a:extLst>
            <a:ext uri="{FF2B5EF4-FFF2-40B4-BE49-F238E27FC236}">
              <a16:creationId xmlns:a16="http://schemas.microsoft.com/office/drawing/2014/main" id="{315E6CCB-5B64-430E-8E0B-53A6F4B411C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0232" name="15 Imagen">
          <a:extLst>
            <a:ext uri="{FF2B5EF4-FFF2-40B4-BE49-F238E27FC236}">
              <a16:creationId xmlns:a16="http://schemas.microsoft.com/office/drawing/2014/main" id="{7C14CA74-22C8-4514-8449-A5380D19B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0233" name="14 Imagen">
          <a:extLst>
            <a:ext uri="{FF2B5EF4-FFF2-40B4-BE49-F238E27FC236}">
              <a16:creationId xmlns:a16="http://schemas.microsoft.com/office/drawing/2014/main" id="{B704619F-22EC-4200-96B3-FEF47A9036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0234" name="6 Imagen">
          <a:extLst>
            <a:ext uri="{FF2B5EF4-FFF2-40B4-BE49-F238E27FC236}">
              <a16:creationId xmlns:a16="http://schemas.microsoft.com/office/drawing/2014/main" id="{E6F817EB-C030-4CE1-B3C4-20817C83E3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0235" name="14 Imagen">
          <a:extLst>
            <a:ext uri="{FF2B5EF4-FFF2-40B4-BE49-F238E27FC236}">
              <a16:creationId xmlns:a16="http://schemas.microsoft.com/office/drawing/2014/main" id="{8FB6EA69-CE03-4E69-94D0-09523EA3DEE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0236" name="17 Imagen">
          <a:extLst>
            <a:ext uri="{FF2B5EF4-FFF2-40B4-BE49-F238E27FC236}">
              <a16:creationId xmlns:a16="http://schemas.microsoft.com/office/drawing/2014/main" id="{707C9649-D272-430E-B9A6-7D706014000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0237" name="Imagen 26">
          <a:extLst>
            <a:ext uri="{FF2B5EF4-FFF2-40B4-BE49-F238E27FC236}">
              <a16:creationId xmlns:a16="http://schemas.microsoft.com/office/drawing/2014/main" id="{5A7A4B2A-00A3-45EE-9632-18CD83C358E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70238" name="Imagen 27">
          <a:extLst>
            <a:ext uri="{FF2B5EF4-FFF2-40B4-BE49-F238E27FC236}">
              <a16:creationId xmlns:a16="http://schemas.microsoft.com/office/drawing/2014/main" id="{C309A92E-C05D-4ECD-AB72-87739B69CE2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0239" name="Imagen 18">
          <a:extLst>
            <a:ext uri="{FF2B5EF4-FFF2-40B4-BE49-F238E27FC236}">
              <a16:creationId xmlns:a16="http://schemas.microsoft.com/office/drawing/2014/main" id="{36C6A6B0-69D2-4BA9-9C31-15093AECFA0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0240" name="Imagen 19">
          <a:extLst>
            <a:ext uri="{FF2B5EF4-FFF2-40B4-BE49-F238E27FC236}">
              <a16:creationId xmlns:a16="http://schemas.microsoft.com/office/drawing/2014/main" id="{30C05E6D-3F63-4520-81F3-FFE29CDAD9C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1227" name="Imagen 1">
          <a:extLst>
            <a:ext uri="{FF2B5EF4-FFF2-40B4-BE49-F238E27FC236}">
              <a16:creationId xmlns:a16="http://schemas.microsoft.com/office/drawing/2014/main" id="{85991234-9D35-4997-8EDF-36AB39DE6F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C1B5E42-5976-4E0F-BB96-C6A3ECA9DE83}"/>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E846DBD-3872-4768-8768-FD1B24840B3C}"/>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1230" name="15 Imagen">
          <a:extLst>
            <a:ext uri="{FF2B5EF4-FFF2-40B4-BE49-F238E27FC236}">
              <a16:creationId xmlns:a16="http://schemas.microsoft.com/office/drawing/2014/main" id="{C0DDE1EF-E293-497C-8853-12AF843877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1231" name="14 Imagen">
          <a:extLst>
            <a:ext uri="{FF2B5EF4-FFF2-40B4-BE49-F238E27FC236}">
              <a16:creationId xmlns:a16="http://schemas.microsoft.com/office/drawing/2014/main" id="{B88D6EF0-DFD2-44B9-B5F9-01EF9ED1CF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1232" name="6 Imagen">
          <a:extLst>
            <a:ext uri="{FF2B5EF4-FFF2-40B4-BE49-F238E27FC236}">
              <a16:creationId xmlns:a16="http://schemas.microsoft.com/office/drawing/2014/main" id="{D6D31983-96B0-4D59-B853-D16DE69043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1233" name="14 Imagen">
          <a:extLst>
            <a:ext uri="{FF2B5EF4-FFF2-40B4-BE49-F238E27FC236}">
              <a16:creationId xmlns:a16="http://schemas.microsoft.com/office/drawing/2014/main" id="{7247EF28-9478-46A1-9F9E-CBFD3B97D00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1234" name="17 Imagen">
          <a:extLst>
            <a:ext uri="{FF2B5EF4-FFF2-40B4-BE49-F238E27FC236}">
              <a16:creationId xmlns:a16="http://schemas.microsoft.com/office/drawing/2014/main" id="{03E5F7F9-B4E1-41F4-B4BF-B982306BD4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1235" name="Imagen 19">
          <a:extLst>
            <a:ext uri="{FF2B5EF4-FFF2-40B4-BE49-F238E27FC236}">
              <a16:creationId xmlns:a16="http://schemas.microsoft.com/office/drawing/2014/main" id="{A0CD2C2E-43AD-4E60-BBFC-FA55599AC5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71236" name="Imagen 20">
          <a:extLst>
            <a:ext uri="{FF2B5EF4-FFF2-40B4-BE49-F238E27FC236}">
              <a16:creationId xmlns:a16="http://schemas.microsoft.com/office/drawing/2014/main" id="{D45B8808-4186-4E63-A22C-0C67FE6A359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1237" name="15 Imagen">
          <a:extLst>
            <a:ext uri="{FF2B5EF4-FFF2-40B4-BE49-F238E27FC236}">
              <a16:creationId xmlns:a16="http://schemas.microsoft.com/office/drawing/2014/main" id="{4F43BE81-1353-4996-9733-5D689B4FB3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1238" name="14 Imagen">
          <a:extLst>
            <a:ext uri="{FF2B5EF4-FFF2-40B4-BE49-F238E27FC236}">
              <a16:creationId xmlns:a16="http://schemas.microsoft.com/office/drawing/2014/main" id="{D5A87A0D-4129-422D-B58C-B869D51CAB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1239" name="6 Imagen">
          <a:extLst>
            <a:ext uri="{FF2B5EF4-FFF2-40B4-BE49-F238E27FC236}">
              <a16:creationId xmlns:a16="http://schemas.microsoft.com/office/drawing/2014/main" id="{54D66122-FE46-4681-A653-CB38353CA3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1240" name="14 Imagen">
          <a:extLst>
            <a:ext uri="{FF2B5EF4-FFF2-40B4-BE49-F238E27FC236}">
              <a16:creationId xmlns:a16="http://schemas.microsoft.com/office/drawing/2014/main" id="{5AD50796-C7E7-4A84-8728-A68E3D255C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1241" name="17 Imagen">
          <a:extLst>
            <a:ext uri="{FF2B5EF4-FFF2-40B4-BE49-F238E27FC236}">
              <a16:creationId xmlns:a16="http://schemas.microsoft.com/office/drawing/2014/main" id="{24905B75-4632-434E-92E7-81B185EA08D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1242" name="Imagen 26">
          <a:extLst>
            <a:ext uri="{FF2B5EF4-FFF2-40B4-BE49-F238E27FC236}">
              <a16:creationId xmlns:a16="http://schemas.microsoft.com/office/drawing/2014/main" id="{2937078F-C57F-4F29-8590-E8B121ADF42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71243" name="Imagen 27">
          <a:extLst>
            <a:ext uri="{FF2B5EF4-FFF2-40B4-BE49-F238E27FC236}">
              <a16:creationId xmlns:a16="http://schemas.microsoft.com/office/drawing/2014/main" id="{F2D79684-3CC0-4FAE-9EC9-3FAE60E7F68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1244" name="Imagen 18">
          <a:extLst>
            <a:ext uri="{FF2B5EF4-FFF2-40B4-BE49-F238E27FC236}">
              <a16:creationId xmlns:a16="http://schemas.microsoft.com/office/drawing/2014/main" id="{1D3CAC56-9D69-4D08-BD24-29216174D9C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1245" name="Imagen 19">
          <a:extLst>
            <a:ext uri="{FF2B5EF4-FFF2-40B4-BE49-F238E27FC236}">
              <a16:creationId xmlns:a16="http://schemas.microsoft.com/office/drawing/2014/main" id="{3DA8DBF2-4915-4063-8F22-4A81F61054C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2232" name="Imagen 1">
          <a:extLst>
            <a:ext uri="{FF2B5EF4-FFF2-40B4-BE49-F238E27FC236}">
              <a16:creationId xmlns:a16="http://schemas.microsoft.com/office/drawing/2014/main" id="{918B63B4-F5FB-412C-950B-732FD5B399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CC0DDC8-4064-4668-B900-06BBCC9DDA6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E41022A-56F6-474C-AC16-8AED95AD22A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29/02/2020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2235" name="15 Imagen">
          <a:extLst>
            <a:ext uri="{FF2B5EF4-FFF2-40B4-BE49-F238E27FC236}">
              <a16:creationId xmlns:a16="http://schemas.microsoft.com/office/drawing/2014/main" id="{3A477219-AF19-4E61-B42A-E555B87721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2236" name="14 Imagen">
          <a:extLst>
            <a:ext uri="{FF2B5EF4-FFF2-40B4-BE49-F238E27FC236}">
              <a16:creationId xmlns:a16="http://schemas.microsoft.com/office/drawing/2014/main" id="{45BBFE00-63F9-4BD4-BDE4-C8F5638E60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2237" name="6 Imagen">
          <a:extLst>
            <a:ext uri="{FF2B5EF4-FFF2-40B4-BE49-F238E27FC236}">
              <a16:creationId xmlns:a16="http://schemas.microsoft.com/office/drawing/2014/main" id="{27721345-F95F-4E61-9ABE-A7949ABCE0C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2238" name="14 Imagen">
          <a:extLst>
            <a:ext uri="{FF2B5EF4-FFF2-40B4-BE49-F238E27FC236}">
              <a16:creationId xmlns:a16="http://schemas.microsoft.com/office/drawing/2014/main" id="{02FE2520-F0CD-455F-894E-84092B02828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2239" name="17 Imagen">
          <a:extLst>
            <a:ext uri="{FF2B5EF4-FFF2-40B4-BE49-F238E27FC236}">
              <a16:creationId xmlns:a16="http://schemas.microsoft.com/office/drawing/2014/main" id="{A5D63B24-1412-461B-9DBA-278B912E761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2240" name="Imagen 19">
          <a:extLst>
            <a:ext uri="{FF2B5EF4-FFF2-40B4-BE49-F238E27FC236}">
              <a16:creationId xmlns:a16="http://schemas.microsoft.com/office/drawing/2014/main" id="{F4D7A1D8-53E6-4E4C-A485-3234DC1E164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2241" name="15 Imagen">
          <a:extLst>
            <a:ext uri="{FF2B5EF4-FFF2-40B4-BE49-F238E27FC236}">
              <a16:creationId xmlns:a16="http://schemas.microsoft.com/office/drawing/2014/main" id="{FD11A5C4-C18C-443A-99D5-16F393B0A3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2242" name="14 Imagen">
          <a:extLst>
            <a:ext uri="{FF2B5EF4-FFF2-40B4-BE49-F238E27FC236}">
              <a16:creationId xmlns:a16="http://schemas.microsoft.com/office/drawing/2014/main" id="{1114339E-EDFA-4C3B-88B4-1C9E11562BC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2243" name="6 Imagen">
          <a:extLst>
            <a:ext uri="{FF2B5EF4-FFF2-40B4-BE49-F238E27FC236}">
              <a16:creationId xmlns:a16="http://schemas.microsoft.com/office/drawing/2014/main" id="{22D3C67D-96A9-4C28-8CE0-798B641FA9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2244" name="14 Imagen">
          <a:extLst>
            <a:ext uri="{FF2B5EF4-FFF2-40B4-BE49-F238E27FC236}">
              <a16:creationId xmlns:a16="http://schemas.microsoft.com/office/drawing/2014/main" id="{CD9E902D-364B-4A2E-A953-353ED8F18F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2245" name="17 Imagen">
          <a:extLst>
            <a:ext uri="{FF2B5EF4-FFF2-40B4-BE49-F238E27FC236}">
              <a16:creationId xmlns:a16="http://schemas.microsoft.com/office/drawing/2014/main" id="{78E5CC8B-579F-4ABC-9FDD-2214E64180A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2246" name="Imagen 26">
          <a:extLst>
            <a:ext uri="{FF2B5EF4-FFF2-40B4-BE49-F238E27FC236}">
              <a16:creationId xmlns:a16="http://schemas.microsoft.com/office/drawing/2014/main" id="{2CC2E742-343D-474D-A3B1-B73AF4C100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2247" name="Imagen 18">
          <a:extLst>
            <a:ext uri="{FF2B5EF4-FFF2-40B4-BE49-F238E27FC236}">
              <a16:creationId xmlns:a16="http://schemas.microsoft.com/office/drawing/2014/main" id="{6A46B022-866E-4298-B077-2CC41155906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2248" name="Imagen 19">
          <a:extLst>
            <a:ext uri="{FF2B5EF4-FFF2-40B4-BE49-F238E27FC236}">
              <a16:creationId xmlns:a16="http://schemas.microsoft.com/office/drawing/2014/main" id="{40232C75-A958-4A00-9617-11A6E866A02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2249" name="Imagen 20">
          <a:extLst>
            <a:ext uri="{FF2B5EF4-FFF2-40B4-BE49-F238E27FC236}">
              <a16:creationId xmlns:a16="http://schemas.microsoft.com/office/drawing/2014/main" id="{B0519104-6224-464A-83D5-69522520670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2250" name="Imagen 21">
          <a:extLst>
            <a:ext uri="{FF2B5EF4-FFF2-40B4-BE49-F238E27FC236}">
              <a16:creationId xmlns:a16="http://schemas.microsoft.com/office/drawing/2014/main" id="{9725A7E7-7828-4D56-A763-B821D5DB3CF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3218" name="Imagen 1">
          <a:extLst>
            <a:ext uri="{FF2B5EF4-FFF2-40B4-BE49-F238E27FC236}">
              <a16:creationId xmlns:a16="http://schemas.microsoft.com/office/drawing/2014/main" id="{656446DD-E03E-4978-9C00-7DF084F7A8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10FF868-A3AE-4334-992A-EB1275F832E0}"/>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90C6B6B-0DAA-4C60-A73B-A981BFA47BA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3221" name="15 Imagen">
          <a:extLst>
            <a:ext uri="{FF2B5EF4-FFF2-40B4-BE49-F238E27FC236}">
              <a16:creationId xmlns:a16="http://schemas.microsoft.com/office/drawing/2014/main" id="{5BB00952-2E8A-45F3-8B03-8044E6D19D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3222" name="14 Imagen">
          <a:extLst>
            <a:ext uri="{FF2B5EF4-FFF2-40B4-BE49-F238E27FC236}">
              <a16:creationId xmlns:a16="http://schemas.microsoft.com/office/drawing/2014/main" id="{03CE97DB-C1A9-4E13-8526-0DF965CC28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3223" name="6 Imagen">
          <a:extLst>
            <a:ext uri="{FF2B5EF4-FFF2-40B4-BE49-F238E27FC236}">
              <a16:creationId xmlns:a16="http://schemas.microsoft.com/office/drawing/2014/main" id="{DF9F3178-6C55-44F4-9622-64EFCBB0C6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3224" name="14 Imagen">
          <a:extLst>
            <a:ext uri="{FF2B5EF4-FFF2-40B4-BE49-F238E27FC236}">
              <a16:creationId xmlns:a16="http://schemas.microsoft.com/office/drawing/2014/main" id="{3353C63E-0631-4561-B0FC-506CD3B3FA1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3225" name="17 Imagen">
          <a:extLst>
            <a:ext uri="{FF2B5EF4-FFF2-40B4-BE49-F238E27FC236}">
              <a16:creationId xmlns:a16="http://schemas.microsoft.com/office/drawing/2014/main" id="{653973BD-7714-46BB-998C-04D44431F32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3226" name="Imagen 19">
          <a:extLst>
            <a:ext uri="{FF2B5EF4-FFF2-40B4-BE49-F238E27FC236}">
              <a16:creationId xmlns:a16="http://schemas.microsoft.com/office/drawing/2014/main" id="{45C8A7E0-CC87-484C-A1C6-81A0FFA9375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3227" name="15 Imagen">
          <a:extLst>
            <a:ext uri="{FF2B5EF4-FFF2-40B4-BE49-F238E27FC236}">
              <a16:creationId xmlns:a16="http://schemas.microsoft.com/office/drawing/2014/main" id="{BB0756C7-FACF-4F8C-BD20-47459A822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3228" name="14 Imagen">
          <a:extLst>
            <a:ext uri="{FF2B5EF4-FFF2-40B4-BE49-F238E27FC236}">
              <a16:creationId xmlns:a16="http://schemas.microsoft.com/office/drawing/2014/main" id="{91D4ECD7-321F-422E-A545-181413B822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3229" name="6 Imagen">
          <a:extLst>
            <a:ext uri="{FF2B5EF4-FFF2-40B4-BE49-F238E27FC236}">
              <a16:creationId xmlns:a16="http://schemas.microsoft.com/office/drawing/2014/main" id="{C9CEF400-C1CA-41CF-A0F7-BDDBCFD803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3230" name="14 Imagen">
          <a:extLst>
            <a:ext uri="{FF2B5EF4-FFF2-40B4-BE49-F238E27FC236}">
              <a16:creationId xmlns:a16="http://schemas.microsoft.com/office/drawing/2014/main" id="{CE3B5CD4-E39D-4A89-8DD3-2018ACA1D6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3231" name="17 Imagen">
          <a:extLst>
            <a:ext uri="{FF2B5EF4-FFF2-40B4-BE49-F238E27FC236}">
              <a16:creationId xmlns:a16="http://schemas.microsoft.com/office/drawing/2014/main" id="{739450A9-EC72-4E1E-B464-3A038C70C5A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3232" name="Imagen 26">
          <a:extLst>
            <a:ext uri="{FF2B5EF4-FFF2-40B4-BE49-F238E27FC236}">
              <a16:creationId xmlns:a16="http://schemas.microsoft.com/office/drawing/2014/main" id="{A6769711-1CBE-4D0D-BEC9-914983304A1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3233" name="Imagen 18">
          <a:extLst>
            <a:ext uri="{FF2B5EF4-FFF2-40B4-BE49-F238E27FC236}">
              <a16:creationId xmlns:a16="http://schemas.microsoft.com/office/drawing/2014/main" id="{6B2F76AB-E82D-42B6-8358-247754654A9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3234" name="Imagen 19">
          <a:extLst>
            <a:ext uri="{FF2B5EF4-FFF2-40B4-BE49-F238E27FC236}">
              <a16:creationId xmlns:a16="http://schemas.microsoft.com/office/drawing/2014/main" id="{69EF9425-FB60-4504-B28D-FEFEBDF73AB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3235" name="Imagen 20">
          <a:extLst>
            <a:ext uri="{FF2B5EF4-FFF2-40B4-BE49-F238E27FC236}">
              <a16:creationId xmlns:a16="http://schemas.microsoft.com/office/drawing/2014/main" id="{342D62C4-BC30-4200-A85F-2D68D39B17E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3236" name="Imagen 21">
          <a:extLst>
            <a:ext uri="{FF2B5EF4-FFF2-40B4-BE49-F238E27FC236}">
              <a16:creationId xmlns:a16="http://schemas.microsoft.com/office/drawing/2014/main" id="{1EAB7C01-7911-4E45-8EA6-C628E14B250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4223" name="Imagen 1">
          <a:extLst>
            <a:ext uri="{FF2B5EF4-FFF2-40B4-BE49-F238E27FC236}">
              <a16:creationId xmlns:a16="http://schemas.microsoft.com/office/drawing/2014/main" id="{BC4F48FC-4034-4DE8-ADB4-0ABA61AF09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4C2F715-D993-4A9D-8AA7-647FF6B5FA5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B2B8110-B39D-4F32-A92C-F805282AC2EA}"/>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4226" name="15 Imagen">
          <a:extLst>
            <a:ext uri="{FF2B5EF4-FFF2-40B4-BE49-F238E27FC236}">
              <a16:creationId xmlns:a16="http://schemas.microsoft.com/office/drawing/2014/main" id="{4C5896A6-6A35-4AD0-A2A9-8ADE178F7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4227" name="14 Imagen">
          <a:extLst>
            <a:ext uri="{FF2B5EF4-FFF2-40B4-BE49-F238E27FC236}">
              <a16:creationId xmlns:a16="http://schemas.microsoft.com/office/drawing/2014/main" id="{57DC7E46-77D9-4FD1-A8C3-30C23E2987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4228" name="6 Imagen">
          <a:extLst>
            <a:ext uri="{FF2B5EF4-FFF2-40B4-BE49-F238E27FC236}">
              <a16:creationId xmlns:a16="http://schemas.microsoft.com/office/drawing/2014/main" id="{04DD0782-1FF5-46C9-A0A2-17D56EFA7E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4229" name="14 Imagen">
          <a:extLst>
            <a:ext uri="{FF2B5EF4-FFF2-40B4-BE49-F238E27FC236}">
              <a16:creationId xmlns:a16="http://schemas.microsoft.com/office/drawing/2014/main" id="{D13D66D6-8F16-4A5A-AD8B-7C32104BABA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4230" name="17 Imagen">
          <a:extLst>
            <a:ext uri="{FF2B5EF4-FFF2-40B4-BE49-F238E27FC236}">
              <a16:creationId xmlns:a16="http://schemas.microsoft.com/office/drawing/2014/main" id="{C3E6EDFA-D4C6-4EA6-8501-14878847A5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4231" name="Imagen 19">
          <a:extLst>
            <a:ext uri="{FF2B5EF4-FFF2-40B4-BE49-F238E27FC236}">
              <a16:creationId xmlns:a16="http://schemas.microsoft.com/office/drawing/2014/main" id="{7364CA63-6516-4A1E-97A5-A16D4388211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4232" name="15 Imagen">
          <a:extLst>
            <a:ext uri="{FF2B5EF4-FFF2-40B4-BE49-F238E27FC236}">
              <a16:creationId xmlns:a16="http://schemas.microsoft.com/office/drawing/2014/main" id="{4D58A604-EEBE-40B7-BBD1-863D6CDA7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4233" name="14 Imagen">
          <a:extLst>
            <a:ext uri="{FF2B5EF4-FFF2-40B4-BE49-F238E27FC236}">
              <a16:creationId xmlns:a16="http://schemas.microsoft.com/office/drawing/2014/main" id="{68BEBFAC-6A7E-40EE-BE20-B2D4BCB3C8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4234" name="6 Imagen">
          <a:extLst>
            <a:ext uri="{FF2B5EF4-FFF2-40B4-BE49-F238E27FC236}">
              <a16:creationId xmlns:a16="http://schemas.microsoft.com/office/drawing/2014/main" id="{1EA76E23-B8B8-4E13-982C-AA3DD87550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4235" name="14 Imagen">
          <a:extLst>
            <a:ext uri="{FF2B5EF4-FFF2-40B4-BE49-F238E27FC236}">
              <a16:creationId xmlns:a16="http://schemas.microsoft.com/office/drawing/2014/main" id="{539E4537-6DCD-4779-88A1-B7674E7B56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4236" name="17 Imagen">
          <a:extLst>
            <a:ext uri="{FF2B5EF4-FFF2-40B4-BE49-F238E27FC236}">
              <a16:creationId xmlns:a16="http://schemas.microsoft.com/office/drawing/2014/main" id="{0DBAEEAB-BE02-4150-9BE3-F429904FE5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4237" name="Imagen 26">
          <a:extLst>
            <a:ext uri="{FF2B5EF4-FFF2-40B4-BE49-F238E27FC236}">
              <a16:creationId xmlns:a16="http://schemas.microsoft.com/office/drawing/2014/main" id="{AAE18AA4-F59B-4043-B76C-885A8117D7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4238" name="Imagen 18">
          <a:extLst>
            <a:ext uri="{FF2B5EF4-FFF2-40B4-BE49-F238E27FC236}">
              <a16:creationId xmlns:a16="http://schemas.microsoft.com/office/drawing/2014/main" id="{32426874-2E9C-4CB3-B598-39348E9EBA8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4239" name="Imagen 19">
          <a:extLst>
            <a:ext uri="{FF2B5EF4-FFF2-40B4-BE49-F238E27FC236}">
              <a16:creationId xmlns:a16="http://schemas.microsoft.com/office/drawing/2014/main" id="{3921256B-C0D6-4846-A9A4-15BAB4C220A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4240" name="Imagen 20">
          <a:extLst>
            <a:ext uri="{FF2B5EF4-FFF2-40B4-BE49-F238E27FC236}">
              <a16:creationId xmlns:a16="http://schemas.microsoft.com/office/drawing/2014/main" id="{432EB17B-7AAC-4594-A8FC-8BA71EBC152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4241" name="Imagen 21">
          <a:extLst>
            <a:ext uri="{FF2B5EF4-FFF2-40B4-BE49-F238E27FC236}">
              <a16:creationId xmlns:a16="http://schemas.microsoft.com/office/drawing/2014/main" id="{E9F98E03-1266-4EFF-A299-92E274C1F9D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5228" name="Imagen 1">
          <a:extLst>
            <a:ext uri="{FF2B5EF4-FFF2-40B4-BE49-F238E27FC236}">
              <a16:creationId xmlns:a16="http://schemas.microsoft.com/office/drawing/2014/main" id="{24AD4991-511B-4A16-BC69-0D0CE84239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1C3B586-4B48-4F19-8639-5A04C5EDA99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CAEE73C-EF87-4E28-93A6-573D616643BE}"/>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5231" name="15 Imagen">
          <a:extLst>
            <a:ext uri="{FF2B5EF4-FFF2-40B4-BE49-F238E27FC236}">
              <a16:creationId xmlns:a16="http://schemas.microsoft.com/office/drawing/2014/main" id="{75A4E2B9-08A5-45F0-9C19-02608C4477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5232" name="14 Imagen">
          <a:extLst>
            <a:ext uri="{FF2B5EF4-FFF2-40B4-BE49-F238E27FC236}">
              <a16:creationId xmlns:a16="http://schemas.microsoft.com/office/drawing/2014/main" id="{ED4C9E0B-E22B-48A1-B67D-40177CE15A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5233" name="6 Imagen">
          <a:extLst>
            <a:ext uri="{FF2B5EF4-FFF2-40B4-BE49-F238E27FC236}">
              <a16:creationId xmlns:a16="http://schemas.microsoft.com/office/drawing/2014/main" id="{188FB07B-271A-4C9B-B85C-8148BF2D3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5234" name="14 Imagen">
          <a:extLst>
            <a:ext uri="{FF2B5EF4-FFF2-40B4-BE49-F238E27FC236}">
              <a16:creationId xmlns:a16="http://schemas.microsoft.com/office/drawing/2014/main" id="{C629B1A4-EAE8-49C8-9F46-7D3AF950BF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5235" name="17 Imagen">
          <a:extLst>
            <a:ext uri="{FF2B5EF4-FFF2-40B4-BE49-F238E27FC236}">
              <a16:creationId xmlns:a16="http://schemas.microsoft.com/office/drawing/2014/main" id="{97665791-74F5-456A-95DD-BBAB18C077C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5236" name="Imagen 19">
          <a:extLst>
            <a:ext uri="{FF2B5EF4-FFF2-40B4-BE49-F238E27FC236}">
              <a16:creationId xmlns:a16="http://schemas.microsoft.com/office/drawing/2014/main" id="{6577CB45-603A-4E0C-B59C-B549705342D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5237" name="15 Imagen">
          <a:extLst>
            <a:ext uri="{FF2B5EF4-FFF2-40B4-BE49-F238E27FC236}">
              <a16:creationId xmlns:a16="http://schemas.microsoft.com/office/drawing/2014/main" id="{F44F769F-1A91-4CA7-82AE-781CDBD5E7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5238" name="14 Imagen">
          <a:extLst>
            <a:ext uri="{FF2B5EF4-FFF2-40B4-BE49-F238E27FC236}">
              <a16:creationId xmlns:a16="http://schemas.microsoft.com/office/drawing/2014/main" id="{3DBAD347-BDC3-467B-BCC1-0AE1C9B3F8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5239" name="6 Imagen">
          <a:extLst>
            <a:ext uri="{FF2B5EF4-FFF2-40B4-BE49-F238E27FC236}">
              <a16:creationId xmlns:a16="http://schemas.microsoft.com/office/drawing/2014/main" id="{52A0124F-F6C3-49AB-9A37-84400EEF86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5240" name="14 Imagen">
          <a:extLst>
            <a:ext uri="{FF2B5EF4-FFF2-40B4-BE49-F238E27FC236}">
              <a16:creationId xmlns:a16="http://schemas.microsoft.com/office/drawing/2014/main" id="{F75365B6-20AC-466B-B9C0-F09D2CE987C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5241" name="17 Imagen">
          <a:extLst>
            <a:ext uri="{FF2B5EF4-FFF2-40B4-BE49-F238E27FC236}">
              <a16:creationId xmlns:a16="http://schemas.microsoft.com/office/drawing/2014/main" id="{D14ED097-BB65-44A2-943F-0CB7DFC8A1C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5242" name="Imagen 26">
          <a:extLst>
            <a:ext uri="{FF2B5EF4-FFF2-40B4-BE49-F238E27FC236}">
              <a16:creationId xmlns:a16="http://schemas.microsoft.com/office/drawing/2014/main" id="{812BBCA2-B94E-4B27-ADD1-F71712842DB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5243" name="Imagen 18">
          <a:extLst>
            <a:ext uri="{FF2B5EF4-FFF2-40B4-BE49-F238E27FC236}">
              <a16:creationId xmlns:a16="http://schemas.microsoft.com/office/drawing/2014/main" id="{C1D11742-856A-4FC6-823C-68F8CFA8AD4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5244" name="Imagen 19">
          <a:extLst>
            <a:ext uri="{FF2B5EF4-FFF2-40B4-BE49-F238E27FC236}">
              <a16:creationId xmlns:a16="http://schemas.microsoft.com/office/drawing/2014/main" id="{19B3717E-1BA5-4162-A402-B31CE403E96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5245" name="Imagen 20">
          <a:extLst>
            <a:ext uri="{FF2B5EF4-FFF2-40B4-BE49-F238E27FC236}">
              <a16:creationId xmlns:a16="http://schemas.microsoft.com/office/drawing/2014/main" id="{443852C0-18BD-454C-8093-C26E05D771B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5246" name="Imagen 21">
          <a:extLst>
            <a:ext uri="{FF2B5EF4-FFF2-40B4-BE49-F238E27FC236}">
              <a16:creationId xmlns:a16="http://schemas.microsoft.com/office/drawing/2014/main" id="{55C7DABF-CDC2-44F7-B6FD-B5B9A087A54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6233" name="Imagen 1">
          <a:extLst>
            <a:ext uri="{FF2B5EF4-FFF2-40B4-BE49-F238E27FC236}">
              <a16:creationId xmlns:a16="http://schemas.microsoft.com/office/drawing/2014/main" id="{1C525E65-C36F-4D44-B9E6-E8D5A9A183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BFE0555-DA79-4EE8-8F51-E3FCE4D6549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4DFDF7D-EF85-450B-89A5-3E8171D3E15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6236" name="15 Imagen">
          <a:extLst>
            <a:ext uri="{FF2B5EF4-FFF2-40B4-BE49-F238E27FC236}">
              <a16:creationId xmlns:a16="http://schemas.microsoft.com/office/drawing/2014/main" id="{8E2815AE-9A70-4657-8C27-306D9F75D7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6237" name="14 Imagen">
          <a:extLst>
            <a:ext uri="{FF2B5EF4-FFF2-40B4-BE49-F238E27FC236}">
              <a16:creationId xmlns:a16="http://schemas.microsoft.com/office/drawing/2014/main" id="{F31DAAFB-163E-44F6-B285-6DFE2FF601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6238" name="6 Imagen">
          <a:extLst>
            <a:ext uri="{FF2B5EF4-FFF2-40B4-BE49-F238E27FC236}">
              <a16:creationId xmlns:a16="http://schemas.microsoft.com/office/drawing/2014/main" id="{58619535-D49D-45F7-8EF3-CE761EC161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6239" name="14 Imagen">
          <a:extLst>
            <a:ext uri="{FF2B5EF4-FFF2-40B4-BE49-F238E27FC236}">
              <a16:creationId xmlns:a16="http://schemas.microsoft.com/office/drawing/2014/main" id="{8824C9BB-694D-47A8-97E9-1D68305E52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6240" name="17 Imagen">
          <a:extLst>
            <a:ext uri="{FF2B5EF4-FFF2-40B4-BE49-F238E27FC236}">
              <a16:creationId xmlns:a16="http://schemas.microsoft.com/office/drawing/2014/main" id="{1734E2D6-F831-4BBC-8FB5-8EF3A24A313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6241" name="Imagen 19">
          <a:extLst>
            <a:ext uri="{FF2B5EF4-FFF2-40B4-BE49-F238E27FC236}">
              <a16:creationId xmlns:a16="http://schemas.microsoft.com/office/drawing/2014/main" id="{C7007C0C-45EB-4C12-8CE0-7BC22BF7EB3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6242" name="15 Imagen">
          <a:extLst>
            <a:ext uri="{FF2B5EF4-FFF2-40B4-BE49-F238E27FC236}">
              <a16:creationId xmlns:a16="http://schemas.microsoft.com/office/drawing/2014/main" id="{8768D977-BF11-4866-9E23-E857EEBDE2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6243" name="14 Imagen">
          <a:extLst>
            <a:ext uri="{FF2B5EF4-FFF2-40B4-BE49-F238E27FC236}">
              <a16:creationId xmlns:a16="http://schemas.microsoft.com/office/drawing/2014/main" id="{0D087DF4-8729-4E3C-BAAA-E9EAED2B7C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6244" name="6 Imagen">
          <a:extLst>
            <a:ext uri="{FF2B5EF4-FFF2-40B4-BE49-F238E27FC236}">
              <a16:creationId xmlns:a16="http://schemas.microsoft.com/office/drawing/2014/main" id="{56CA5A92-A33B-455F-82C5-D86322867CA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6245" name="14 Imagen">
          <a:extLst>
            <a:ext uri="{FF2B5EF4-FFF2-40B4-BE49-F238E27FC236}">
              <a16:creationId xmlns:a16="http://schemas.microsoft.com/office/drawing/2014/main" id="{9ABDB8A9-3176-41B4-A238-EDA65C28073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6246" name="17 Imagen">
          <a:extLst>
            <a:ext uri="{FF2B5EF4-FFF2-40B4-BE49-F238E27FC236}">
              <a16:creationId xmlns:a16="http://schemas.microsoft.com/office/drawing/2014/main" id="{6E056D58-15D5-4F12-9883-A0761F6F303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6247" name="Imagen 26">
          <a:extLst>
            <a:ext uri="{FF2B5EF4-FFF2-40B4-BE49-F238E27FC236}">
              <a16:creationId xmlns:a16="http://schemas.microsoft.com/office/drawing/2014/main" id="{6EBC581B-51C3-4722-8D4A-F88250DC587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6248" name="Imagen 18">
          <a:extLst>
            <a:ext uri="{FF2B5EF4-FFF2-40B4-BE49-F238E27FC236}">
              <a16:creationId xmlns:a16="http://schemas.microsoft.com/office/drawing/2014/main" id="{82D149AB-E743-4E1D-B11A-8526166B6B3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6249" name="Imagen 19">
          <a:extLst>
            <a:ext uri="{FF2B5EF4-FFF2-40B4-BE49-F238E27FC236}">
              <a16:creationId xmlns:a16="http://schemas.microsoft.com/office/drawing/2014/main" id="{C0FE0278-FC9E-434A-86FD-B70B8CC2CA9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6250" name="Imagen 20">
          <a:extLst>
            <a:ext uri="{FF2B5EF4-FFF2-40B4-BE49-F238E27FC236}">
              <a16:creationId xmlns:a16="http://schemas.microsoft.com/office/drawing/2014/main" id="{30A41839-7C5F-4186-B2D1-09246E7E10E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6251" name="Imagen 21">
          <a:extLst>
            <a:ext uri="{FF2B5EF4-FFF2-40B4-BE49-F238E27FC236}">
              <a16:creationId xmlns:a16="http://schemas.microsoft.com/office/drawing/2014/main" id="{0C53CB01-D7CD-4E65-B8AB-BB61BDFD3F4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7238" name="Imagen 1">
          <a:extLst>
            <a:ext uri="{FF2B5EF4-FFF2-40B4-BE49-F238E27FC236}">
              <a16:creationId xmlns:a16="http://schemas.microsoft.com/office/drawing/2014/main" id="{76E759A2-AF67-4800-927F-5470CF23E3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F04B26F-5DE9-42BC-8DF3-3B9CF5C9AB6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B4356B7-8477-4441-9A61-9C354C7392DA}"/>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7241" name="15 Imagen">
          <a:extLst>
            <a:ext uri="{FF2B5EF4-FFF2-40B4-BE49-F238E27FC236}">
              <a16:creationId xmlns:a16="http://schemas.microsoft.com/office/drawing/2014/main" id="{7CD750D0-82BE-479B-8DC3-14720F4248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7242" name="14 Imagen">
          <a:extLst>
            <a:ext uri="{FF2B5EF4-FFF2-40B4-BE49-F238E27FC236}">
              <a16:creationId xmlns:a16="http://schemas.microsoft.com/office/drawing/2014/main" id="{8CDB5D05-7D60-4BAE-B758-D46A43299E0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7243" name="6 Imagen">
          <a:extLst>
            <a:ext uri="{FF2B5EF4-FFF2-40B4-BE49-F238E27FC236}">
              <a16:creationId xmlns:a16="http://schemas.microsoft.com/office/drawing/2014/main" id="{9E41C484-3EC0-4F2A-9BC7-9CAA8C7B4F1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7244" name="14 Imagen">
          <a:extLst>
            <a:ext uri="{FF2B5EF4-FFF2-40B4-BE49-F238E27FC236}">
              <a16:creationId xmlns:a16="http://schemas.microsoft.com/office/drawing/2014/main" id="{C4E92040-488C-418F-B5D7-9B7C090CFD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7245" name="17 Imagen">
          <a:extLst>
            <a:ext uri="{FF2B5EF4-FFF2-40B4-BE49-F238E27FC236}">
              <a16:creationId xmlns:a16="http://schemas.microsoft.com/office/drawing/2014/main" id="{9BADEDFF-AE15-41A1-B1D9-BB90EDDE982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7246" name="Imagen 19">
          <a:extLst>
            <a:ext uri="{FF2B5EF4-FFF2-40B4-BE49-F238E27FC236}">
              <a16:creationId xmlns:a16="http://schemas.microsoft.com/office/drawing/2014/main" id="{22B7623E-690E-4BF5-806A-6A1EB6A6C6A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7247" name="15 Imagen">
          <a:extLst>
            <a:ext uri="{FF2B5EF4-FFF2-40B4-BE49-F238E27FC236}">
              <a16:creationId xmlns:a16="http://schemas.microsoft.com/office/drawing/2014/main" id="{C8138421-7F5F-46BC-BC45-D750E47C1D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7248" name="14 Imagen">
          <a:extLst>
            <a:ext uri="{FF2B5EF4-FFF2-40B4-BE49-F238E27FC236}">
              <a16:creationId xmlns:a16="http://schemas.microsoft.com/office/drawing/2014/main" id="{70EB2404-F635-45E5-AA1F-480F84DDE0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7249" name="6 Imagen">
          <a:extLst>
            <a:ext uri="{FF2B5EF4-FFF2-40B4-BE49-F238E27FC236}">
              <a16:creationId xmlns:a16="http://schemas.microsoft.com/office/drawing/2014/main" id="{5E9D8202-410C-4F26-8865-4E4064CB2AE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7250" name="14 Imagen">
          <a:extLst>
            <a:ext uri="{FF2B5EF4-FFF2-40B4-BE49-F238E27FC236}">
              <a16:creationId xmlns:a16="http://schemas.microsoft.com/office/drawing/2014/main" id="{A7D9BDDC-B800-455B-A854-0FDD92472A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7251" name="17 Imagen">
          <a:extLst>
            <a:ext uri="{FF2B5EF4-FFF2-40B4-BE49-F238E27FC236}">
              <a16:creationId xmlns:a16="http://schemas.microsoft.com/office/drawing/2014/main" id="{0F060E4F-25D7-4EE3-B61A-776A6EA570F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7252" name="Imagen 26">
          <a:extLst>
            <a:ext uri="{FF2B5EF4-FFF2-40B4-BE49-F238E27FC236}">
              <a16:creationId xmlns:a16="http://schemas.microsoft.com/office/drawing/2014/main" id="{23FC9F7C-1C67-45B2-A66B-850F0E4EE94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7253" name="Imagen 18">
          <a:extLst>
            <a:ext uri="{FF2B5EF4-FFF2-40B4-BE49-F238E27FC236}">
              <a16:creationId xmlns:a16="http://schemas.microsoft.com/office/drawing/2014/main" id="{D5D799EC-DE0E-45BD-9D6D-B4CC8545B6C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7254" name="Imagen 19">
          <a:extLst>
            <a:ext uri="{FF2B5EF4-FFF2-40B4-BE49-F238E27FC236}">
              <a16:creationId xmlns:a16="http://schemas.microsoft.com/office/drawing/2014/main" id="{EB9D1A42-D198-4CFD-B7C8-1EABAE4752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7255" name="Imagen 20">
          <a:extLst>
            <a:ext uri="{FF2B5EF4-FFF2-40B4-BE49-F238E27FC236}">
              <a16:creationId xmlns:a16="http://schemas.microsoft.com/office/drawing/2014/main" id="{7F792D6F-A02A-440B-A25E-DA89D5A4910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7256" name="Imagen 21">
          <a:extLst>
            <a:ext uri="{FF2B5EF4-FFF2-40B4-BE49-F238E27FC236}">
              <a16:creationId xmlns:a16="http://schemas.microsoft.com/office/drawing/2014/main" id="{9B7506DB-287F-4625-8691-B98B5290F13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8243" name="Imagen 1">
          <a:extLst>
            <a:ext uri="{FF2B5EF4-FFF2-40B4-BE49-F238E27FC236}">
              <a16:creationId xmlns:a16="http://schemas.microsoft.com/office/drawing/2014/main" id="{FD83F480-9BF5-4E56-9448-ADFFB0ABDB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5CC60B0-1F30-413F-86A2-6065822B7C51}"/>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45BB3AA-502E-4E4F-B6F4-FCCFBBBAA2A6}"/>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8246" name="15 Imagen">
          <a:extLst>
            <a:ext uri="{FF2B5EF4-FFF2-40B4-BE49-F238E27FC236}">
              <a16:creationId xmlns:a16="http://schemas.microsoft.com/office/drawing/2014/main" id="{0A0C28B1-57F6-420D-953D-ED2A96CD80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8247" name="14 Imagen">
          <a:extLst>
            <a:ext uri="{FF2B5EF4-FFF2-40B4-BE49-F238E27FC236}">
              <a16:creationId xmlns:a16="http://schemas.microsoft.com/office/drawing/2014/main" id="{4F339266-DBE6-4678-8763-546B020AA8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8248" name="6 Imagen">
          <a:extLst>
            <a:ext uri="{FF2B5EF4-FFF2-40B4-BE49-F238E27FC236}">
              <a16:creationId xmlns:a16="http://schemas.microsoft.com/office/drawing/2014/main" id="{633BF080-9F88-4FB2-92C0-8725A85D84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8249" name="14 Imagen">
          <a:extLst>
            <a:ext uri="{FF2B5EF4-FFF2-40B4-BE49-F238E27FC236}">
              <a16:creationId xmlns:a16="http://schemas.microsoft.com/office/drawing/2014/main" id="{4F4CE16C-09EB-4C90-929A-6D8550901CB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8250" name="17 Imagen">
          <a:extLst>
            <a:ext uri="{FF2B5EF4-FFF2-40B4-BE49-F238E27FC236}">
              <a16:creationId xmlns:a16="http://schemas.microsoft.com/office/drawing/2014/main" id="{E5CE677D-BE88-45FA-BD61-B5525B3385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8251" name="Imagen 19">
          <a:extLst>
            <a:ext uri="{FF2B5EF4-FFF2-40B4-BE49-F238E27FC236}">
              <a16:creationId xmlns:a16="http://schemas.microsoft.com/office/drawing/2014/main" id="{6727E632-CB22-4177-B170-3A03EFE5C95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8252" name="15 Imagen">
          <a:extLst>
            <a:ext uri="{FF2B5EF4-FFF2-40B4-BE49-F238E27FC236}">
              <a16:creationId xmlns:a16="http://schemas.microsoft.com/office/drawing/2014/main" id="{3A3DA5B3-7C32-48AC-B33E-42AA2AB9C7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8253" name="14 Imagen">
          <a:extLst>
            <a:ext uri="{FF2B5EF4-FFF2-40B4-BE49-F238E27FC236}">
              <a16:creationId xmlns:a16="http://schemas.microsoft.com/office/drawing/2014/main" id="{108B94D5-47BC-4BD7-94CF-B18F075D7C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8254" name="6 Imagen">
          <a:extLst>
            <a:ext uri="{FF2B5EF4-FFF2-40B4-BE49-F238E27FC236}">
              <a16:creationId xmlns:a16="http://schemas.microsoft.com/office/drawing/2014/main" id="{F27FB378-5111-4B6F-B73F-B1A0D60991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8255" name="14 Imagen">
          <a:extLst>
            <a:ext uri="{FF2B5EF4-FFF2-40B4-BE49-F238E27FC236}">
              <a16:creationId xmlns:a16="http://schemas.microsoft.com/office/drawing/2014/main" id="{C4087565-4DCE-48A6-825F-F2286DB40E4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8256" name="17 Imagen">
          <a:extLst>
            <a:ext uri="{FF2B5EF4-FFF2-40B4-BE49-F238E27FC236}">
              <a16:creationId xmlns:a16="http://schemas.microsoft.com/office/drawing/2014/main" id="{9DA24EA0-C3A9-42B2-8FF5-DCEA0774744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8257" name="Imagen 26">
          <a:extLst>
            <a:ext uri="{FF2B5EF4-FFF2-40B4-BE49-F238E27FC236}">
              <a16:creationId xmlns:a16="http://schemas.microsoft.com/office/drawing/2014/main" id="{E190E009-8BCF-4876-BC49-618554FB73C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8258" name="Imagen 18">
          <a:extLst>
            <a:ext uri="{FF2B5EF4-FFF2-40B4-BE49-F238E27FC236}">
              <a16:creationId xmlns:a16="http://schemas.microsoft.com/office/drawing/2014/main" id="{4B6ECD60-A5F8-4230-9873-C7075A4193B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8259" name="Imagen 19">
          <a:extLst>
            <a:ext uri="{FF2B5EF4-FFF2-40B4-BE49-F238E27FC236}">
              <a16:creationId xmlns:a16="http://schemas.microsoft.com/office/drawing/2014/main" id="{0226F52F-9B2C-4450-A7A1-764D0584121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8260" name="Imagen 20">
          <a:extLst>
            <a:ext uri="{FF2B5EF4-FFF2-40B4-BE49-F238E27FC236}">
              <a16:creationId xmlns:a16="http://schemas.microsoft.com/office/drawing/2014/main" id="{F34E8F7A-11EC-49DE-95E7-E726DF814CA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8261" name="Imagen 21">
          <a:extLst>
            <a:ext uri="{FF2B5EF4-FFF2-40B4-BE49-F238E27FC236}">
              <a16:creationId xmlns:a16="http://schemas.microsoft.com/office/drawing/2014/main" id="{1BF992DD-718B-4627-A55A-C78B2358FD3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9574" name="Imagen 1">
          <a:extLst>
            <a:ext uri="{FF2B5EF4-FFF2-40B4-BE49-F238E27FC236}">
              <a16:creationId xmlns:a16="http://schemas.microsoft.com/office/drawing/2014/main" id="{F9A2B9D1-A751-49CD-8B4F-A8250FE255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6CAF316-F5DC-4F49-A776-10D00DA86F75}"/>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079B863-CEC0-4378-A220-4899F18013E5}"/>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9577" name="15 Imagen">
          <a:extLst>
            <a:ext uri="{FF2B5EF4-FFF2-40B4-BE49-F238E27FC236}">
              <a16:creationId xmlns:a16="http://schemas.microsoft.com/office/drawing/2014/main" id="{2EC354C1-BD4D-49BA-8585-15BFA49942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9578" name="14 Imagen">
          <a:extLst>
            <a:ext uri="{FF2B5EF4-FFF2-40B4-BE49-F238E27FC236}">
              <a16:creationId xmlns:a16="http://schemas.microsoft.com/office/drawing/2014/main" id="{BFA7398D-FE65-4073-8C27-1341734808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9579" name="6 Imagen">
          <a:extLst>
            <a:ext uri="{FF2B5EF4-FFF2-40B4-BE49-F238E27FC236}">
              <a16:creationId xmlns:a16="http://schemas.microsoft.com/office/drawing/2014/main" id="{AE6E4CEC-677F-450A-908C-0BB35ED79E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9580" name="14 Imagen">
          <a:extLst>
            <a:ext uri="{FF2B5EF4-FFF2-40B4-BE49-F238E27FC236}">
              <a16:creationId xmlns:a16="http://schemas.microsoft.com/office/drawing/2014/main" id="{F98C7451-DBA3-447C-8EF4-31BE767F38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9581" name="17 Imagen">
          <a:extLst>
            <a:ext uri="{FF2B5EF4-FFF2-40B4-BE49-F238E27FC236}">
              <a16:creationId xmlns:a16="http://schemas.microsoft.com/office/drawing/2014/main" id="{1DC434F2-E3B8-4F60-BC36-207425F8391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9582" name="Imagen 19">
          <a:extLst>
            <a:ext uri="{FF2B5EF4-FFF2-40B4-BE49-F238E27FC236}">
              <a16:creationId xmlns:a16="http://schemas.microsoft.com/office/drawing/2014/main" id="{978C73BE-E616-4CCC-9FB9-C97223FAB27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9583" name="15 Imagen">
          <a:extLst>
            <a:ext uri="{FF2B5EF4-FFF2-40B4-BE49-F238E27FC236}">
              <a16:creationId xmlns:a16="http://schemas.microsoft.com/office/drawing/2014/main" id="{7EE4C89A-EEA4-4E7F-A79F-ACD66C97ED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9584" name="14 Imagen">
          <a:extLst>
            <a:ext uri="{FF2B5EF4-FFF2-40B4-BE49-F238E27FC236}">
              <a16:creationId xmlns:a16="http://schemas.microsoft.com/office/drawing/2014/main" id="{19648D69-7623-40F5-ABB0-F30025304C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9585" name="6 Imagen">
          <a:extLst>
            <a:ext uri="{FF2B5EF4-FFF2-40B4-BE49-F238E27FC236}">
              <a16:creationId xmlns:a16="http://schemas.microsoft.com/office/drawing/2014/main" id="{A265C02B-D215-4420-90DA-0637644B86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9586" name="14 Imagen">
          <a:extLst>
            <a:ext uri="{FF2B5EF4-FFF2-40B4-BE49-F238E27FC236}">
              <a16:creationId xmlns:a16="http://schemas.microsoft.com/office/drawing/2014/main" id="{9B6EC84D-CE2B-434E-9E96-E56E3F7253D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9587" name="17 Imagen">
          <a:extLst>
            <a:ext uri="{FF2B5EF4-FFF2-40B4-BE49-F238E27FC236}">
              <a16:creationId xmlns:a16="http://schemas.microsoft.com/office/drawing/2014/main" id="{9D4A88A9-7B2B-4379-886E-E3BF05CB4C8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9588" name="Imagen 26">
          <a:extLst>
            <a:ext uri="{FF2B5EF4-FFF2-40B4-BE49-F238E27FC236}">
              <a16:creationId xmlns:a16="http://schemas.microsoft.com/office/drawing/2014/main" id="{8CEF2E90-ED6E-469D-81E4-C4963B00A1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79589" name="Imagen 18">
          <a:extLst>
            <a:ext uri="{FF2B5EF4-FFF2-40B4-BE49-F238E27FC236}">
              <a16:creationId xmlns:a16="http://schemas.microsoft.com/office/drawing/2014/main" id="{E3750F9B-A34B-4927-B4A0-4C778CBFE8A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79590" name="Imagen 19">
          <a:extLst>
            <a:ext uri="{FF2B5EF4-FFF2-40B4-BE49-F238E27FC236}">
              <a16:creationId xmlns:a16="http://schemas.microsoft.com/office/drawing/2014/main" id="{F09CBE85-E2A1-437C-A760-7B3A4514798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9591" name="Imagen 20">
          <a:extLst>
            <a:ext uri="{FF2B5EF4-FFF2-40B4-BE49-F238E27FC236}">
              <a16:creationId xmlns:a16="http://schemas.microsoft.com/office/drawing/2014/main" id="{C7431FBC-57AB-46D5-A8AA-69CBE224B71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9592" name="Imagen 21">
          <a:extLst>
            <a:ext uri="{FF2B5EF4-FFF2-40B4-BE49-F238E27FC236}">
              <a16:creationId xmlns:a16="http://schemas.microsoft.com/office/drawing/2014/main" id="{3B2CF2E7-9FBE-4F14-80B3-FD93A9C94A3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79593" name="Imagen 20">
          <a:extLst>
            <a:ext uri="{FF2B5EF4-FFF2-40B4-BE49-F238E27FC236}">
              <a16:creationId xmlns:a16="http://schemas.microsoft.com/office/drawing/2014/main" id="{64F68B5F-B757-495D-AEB7-F3EF99A2D3F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79594" name="Imagen 21">
          <a:extLst>
            <a:ext uri="{FF2B5EF4-FFF2-40B4-BE49-F238E27FC236}">
              <a16:creationId xmlns:a16="http://schemas.microsoft.com/office/drawing/2014/main" id="{96B632A4-D23E-4A3E-919E-23EAE10E732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114300</xdr:colOff>
      <xdr:row>4</xdr:row>
      <xdr:rowOff>60960</xdr:rowOff>
    </xdr:from>
    <xdr:to>
      <xdr:col>8</xdr:col>
      <xdr:colOff>655320</xdr:colOff>
      <xdr:row>4</xdr:row>
      <xdr:rowOff>708660</xdr:rowOff>
    </xdr:to>
    <xdr:pic>
      <xdr:nvPicPr>
        <xdr:cNvPr id="79595" name="15 Imagen" descr="PAN.jpg">
          <a:extLst>
            <a:ext uri="{FF2B5EF4-FFF2-40B4-BE49-F238E27FC236}">
              <a16:creationId xmlns:a16="http://schemas.microsoft.com/office/drawing/2014/main" id="{80EB1142-DB24-4FA6-A0AC-5AAAA1D588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205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144780</xdr:colOff>
      <xdr:row>5</xdr:row>
      <xdr:rowOff>99060</xdr:rowOff>
    </xdr:from>
    <xdr:to>
      <xdr:col>8</xdr:col>
      <xdr:colOff>685800</xdr:colOff>
      <xdr:row>5</xdr:row>
      <xdr:rowOff>731520</xdr:rowOff>
    </xdr:to>
    <xdr:pic>
      <xdr:nvPicPr>
        <xdr:cNvPr id="79596" name="14 Imagen" descr="PRI.jpg">
          <a:extLst>
            <a:ext uri="{FF2B5EF4-FFF2-40B4-BE49-F238E27FC236}">
              <a16:creationId xmlns:a16="http://schemas.microsoft.com/office/drawing/2014/main" id="{43709289-C935-4F23-9D3C-90573C506E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09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22860</xdr:colOff>
      <xdr:row>8</xdr:row>
      <xdr:rowOff>114300</xdr:rowOff>
    </xdr:from>
    <xdr:to>
      <xdr:col>9</xdr:col>
      <xdr:colOff>0</xdr:colOff>
      <xdr:row>8</xdr:row>
      <xdr:rowOff>693420</xdr:rowOff>
    </xdr:to>
    <xdr:pic>
      <xdr:nvPicPr>
        <xdr:cNvPr id="79597" name="6 Imagen" descr="I:\06 udc.jpg">
          <a:extLst>
            <a:ext uri="{FF2B5EF4-FFF2-40B4-BE49-F238E27FC236}">
              <a16:creationId xmlns:a16="http://schemas.microsoft.com/office/drawing/2014/main" id="{CF7E4C0B-27C5-413F-8E15-7A62A9751E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529060" y="6073140"/>
          <a:ext cx="7620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xdr:colOff>
      <xdr:row>11</xdr:row>
      <xdr:rowOff>30480</xdr:rowOff>
    </xdr:from>
    <xdr:to>
      <xdr:col>8</xdr:col>
      <xdr:colOff>723900</xdr:colOff>
      <xdr:row>11</xdr:row>
      <xdr:rowOff>723900</xdr:rowOff>
    </xdr:to>
    <xdr:pic>
      <xdr:nvPicPr>
        <xdr:cNvPr id="79598" name="14 Imagen" descr="C:\Users\baldemar.perales\Documents\PRERROGATIVAS Y PARTIDOS POLITICOS\EJERCICIO 2014\LogoMorena.jpg">
          <a:extLst>
            <a:ext uri="{FF2B5EF4-FFF2-40B4-BE49-F238E27FC236}">
              <a16:creationId xmlns:a16="http://schemas.microsoft.com/office/drawing/2014/main" id="{33F1BCED-B0DD-4156-A453-71C1860760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544300" y="834390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91440</xdr:colOff>
      <xdr:row>6</xdr:row>
      <xdr:rowOff>106680</xdr:rowOff>
    </xdr:from>
    <xdr:to>
      <xdr:col>8</xdr:col>
      <xdr:colOff>678180</xdr:colOff>
      <xdr:row>6</xdr:row>
      <xdr:rowOff>670560</xdr:rowOff>
    </xdr:to>
    <xdr:pic>
      <xdr:nvPicPr>
        <xdr:cNvPr id="79599" name="17 Imagen" descr="PRD.jpg">
          <a:extLst>
            <a:ext uri="{FF2B5EF4-FFF2-40B4-BE49-F238E27FC236}">
              <a16:creationId xmlns:a16="http://schemas.microsoft.com/office/drawing/2014/main" id="{2C5F2DF2-F6AF-42FE-ABFD-A956E9B972B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5976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99060</xdr:colOff>
      <xdr:row>13</xdr:row>
      <xdr:rowOff>83820</xdr:rowOff>
    </xdr:from>
    <xdr:to>
      <xdr:col>8</xdr:col>
      <xdr:colOff>701040</xdr:colOff>
      <xdr:row>13</xdr:row>
      <xdr:rowOff>769620</xdr:rowOff>
    </xdr:to>
    <xdr:pic>
      <xdr:nvPicPr>
        <xdr:cNvPr id="79600" name="Imagen 27">
          <a:extLst>
            <a:ext uri="{FF2B5EF4-FFF2-40B4-BE49-F238E27FC236}">
              <a16:creationId xmlns:a16="http://schemas.microsoft.com/office/drawing/2014/main" id="{EA97432F-796F-4775-B2F3-7D6554786D8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605260" y="9966960"/>
          <a:ext cx="60198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xdr:colOff>
      <xdr:row>14</xdr:row>
      <xdr:rowOff>68580</xdr:rowOff>
    </xdr:from>
    <xdr:to>
      <xdr:col>8</xdr:col>
      <xdr:colOff>731520</xdr:colOff>
      <xdr:row>14</xdr:row>
      <xdr:rowOff>723900</xdr:rowOff>
    </xdr:to>
    <xdr:pic>
      <xdr:nvPicPr>
        <xdr:cNvPr id="79601" name="Imagen 28">
          <a:extLst>
            <a:ext uri="{FF2B5EF4-FFF2-40B4-BE49-F238E27FC236}">
              <a16:creationId xmlns:a16="http://schemas.microsoft.com/office/drawing/2014/main" id="{5D921F77-5F1D-46C4-9FC9-09FBF67AC7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544300" y="10797540"/>
          <a:ext cx="69342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106680</xdr:colOff>
      <xdr:row>12</xdr:row>
      <xdr:rowOff>129540</xdr:rowOff>
    </xdr:from>
    <xdr:to>
      <xdr:col>8</xdr:col>
      <xdr:colOff>723900</xdr:colOff>
      <xdr:row>12</xdr:row>
      <xdr:rowOff>731520</xdr:rowOff>
    </xdr:to>
    <xdr:pic>
      <xdr:nvPicPr>
        <xdr:cNvPr id="79602" name="Imagen 29">
          <a:extLst>
            <a:ext uri="{FF2B5EF4-FFF2-40B4-BE49-F238E27FC236}">
              <a16:creationId xmlns:a16="http://schemas.microsoft.com/office/drawing/2014/main" id="{AFA3840C-49D7-43A6-81AA-1FC2A9AF9B3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612880" y="9227820"/>
          <a:ext cx="6172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129540</xdr:colOff>
      <xdr:row>7</xdr:row>
      <xdr:rowOff>76200</xdr:rowOff>
    </xdr:from>
    <xdr:to>
      <xdr:col>8</xdr:col>
      <xdr:colOff>769620</xdr:colOff>
      <xdr:row>7</xdr:row>
      <xdr:rowOff>716280</xdr:rowOff>
    </xdr:to>
    <xdr:pic>
      <xdr:nvPicPr>
        <xdr:cNvPr id="79603" name="Imagen 30" descr="C:\Users\IEC\Downloads\4-PT.png">
          <a:extLst>
            <a:ext uri="{FF2B5EF4-FFF2-40B4-BE49-F238E27FC236}">
              <a16:creationId xmlns:a16="http://schemas.microsoft.com/office/drawing/2014/main" id="{A86F2B57-77A7-47F8-8D4C-15F511580DA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635740" y="5196840"/>
          <a:ext cx="64008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xdr:colOff>
      <xdr:row>15</xdr:row>
      <xdr:rowOff>76200</xdr:rowOff>
    </xdr:from>
    <xdr:to>
      <xdr:col>8</xdr:col>
      <xdr:colOff>754380</xdr:colOff>
      <xdr:row>15</xdr:row>
      <xdr:rowOff>723900</xdr:rowOff>
    </xdr:to>
    <xdr:pic>
      <xdr:nvPicPr>
        <xdr:cNvPr id="79604" name="Imagen 31">
          <a:extLst>
            <a:ext uri="{FF2B5EF4-FFF2-40B4-BE49-F238E27FC236}">
              <a16:creationId xmlns:a16="http://schemas.microsoft.com/office/drawing/2014/main" id="{898C67E0-23E6-47BC-A7A1-5E40266E8F2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551920" y="11620500"/>
          <a:ext cx="7086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xdr:colOff>
      <xdr:row>16</xdr:row>
      <xdr:rowOff>182880</xdr:rowOff>
    </xdr:from>
    <xdr:to>
      <xdr:col>8</xdr:col>
      <xdr:colOff>769620</xdr:colOff>
      <xdr:row>16</xdr:row>
      <xdr:rowOff>868680</xdr:rowOff>
    </xdr:to>
    <xdr:pic>
      <xdr:nvPicPr>
        <xdr:cNvPr id="79605" name="Imagen 32">
          <a:extLst>
            <a:ext uri="{FF2B5EF4-FFF2-40B4-BE49-F238E27FC236}">
              <a16:creationId xmlns:a16="http://schemas.microsoft.com/office/drawing/2014/main" id="{B5517C6F-DAC6-4D26-A413-93EE6B5BCC9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551920" y="12588240"/>
          <a:ext cx="7239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685800</xdr:colOff>
      <xdr:row>9</xdr:row>
      <xdr:rowOff>30480</xdr:rowOff>
    </xdr:from>
    <xdr:to>
      <xdr:col>8</xdr:col>
      <xdr:colOff>685800</xdr:colOff>
      <xdr:row>10</xdr:row>
      <xdr:rowOff>30480</xdr:rowOff>
    </xdr:to>
    <xdr:pic>
      <xdr:nvPicPr>
        <xdr:cNvPr id="79606" name="Imagen 33" descr="http://www.ine.mx/archivos3/portal/historico/recursos/IFE-v2/DEPPP/DEPPP-Varios/directoriopp_DEPPP-img/2009/verde.png">
          <a:extLst>
            <a:ext uri="{FF2B5EF4-FFF2-40B4-BE49-F238E27FC236}">
              <a16:creationId xmlns:a16="http://schemas.microsoft.com/office/drawing/2014/main" id="{4391D3D6-44DC-4DE1-AE60-595B2961428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407140" y="67741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30480</xdr:colOff>
      <xdr:row>10</xdr:row>
      <xdr:rowOff>129540</xdr:rowOff>
    </xdr:from>
    <xdr:to>
      <xdr:col>9</xdr:col>
      <xdr:colOff>22860</xdr:colOff>
      <xdr:row>10</xdr:row>
      <xdr:rowOff>678180</xdr:rowOff>
    </xdr:to>
    <xdr:pic>
      <xdr:nvPicPr>
        <xdr:cNvPr id="79607" name="Imagen 34">
          <a:extLst>
            <a:ext uri="{FF2B5EF4-FFF2-40B4-BE49-F238E27FC236}">
              <a16:creationId xmlns:a16="http://schemas.microsoft.com/office/drawing/2014/main" id="{CEB13CBA-B39D-428B-A596-2185F21E3B56}"/>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536680" y="7658100"/>
          <a:ext cx="77724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205740</xdr:colOff>
      <xdr:row>5</xdr:row>
      <xdr:rowOff>0</xdr:rowOff>
    </xdr:from>
    <xdr:to>
      <xdr:col>1</xdr:col>
      <xdr:colOff>617220</xdr:colOff>
      <xdr:row>5</xdr:row>
      <xdr:rowOff>525780</xdr:rowOff>
    </xdr:to>
    <xdr:pic>
      <xdr:nvPicPr>
        <xdr:cNvPr id="95324" name="15 Imagen" descr="PAN.jpg">
          <a:extLst>
            <a:ext uri="{FF2B5EF4-FFF2-40B4-BE49-F238E27FC236}">
              <a16:creationId xmlns:a16="http://schemas.microsoft.com/office/drawing/2014/main" id="{634156AD-38FD-4ADB-92EE-DC6CA10A13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853440"/>
          <a:ext cx="4114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144780</xdr:colOff>
      <xdr:row>5</xdr:row>
      <xdr:rowOff>617220</xdr:rowOff>
    </xdr:from>
    <xdr:to>
      <xdr:col>1</xdr:col>
      <xdr:colOff>586740</xdr:colOff>
      <xdr:row>6</xdr:row>
      <xdr:rowOff>495300</xdr:rowOff>
    </xdr:to>
    <xdr:pic>
      <xdr:nvPicPr>
        <xdr:cNvPr id="95325" name="14 Imagen" descr="PRI.jpg">
          <a:extLst>
            <a:ext uri="{FF2B5EF4-FFF2-40B4-BE49-F238E27FC236}">
              <a16:creationId xmlns:a16="http://schemas.microsoft.com/office/drawing/2014/main" id="{8EB94C19-23E1-4007-9381-3E1AE9D6F8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9640" y="1470660"/>
          <a:ext cx="44196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30480</xdr:rowOff>
    </xdr:from>
    <xdr:to>
      <xdr:col>1</xdr:col>
      <xdr:colOff>586740</xdr:colOff>
      <xdr:row>7</xdr:row>
      <xdr:rowOff>518160</xdr:rowOff>
    </xdr:to>
    <xdr:pic>
      <xdr:nvPicPr>
        <xdr:cNvPr id="95326" name="17 Imagen" descr="PRD.jpg">
          <a:extLst>
            <a:ext uri="{FF2B5EF4-FFF2-40B4-BE49-F238E27FC236}">
              <a16:creationId xmlns:a16="http://schemas.microsoft.com/office/drawing/2014/main" id="{612861B5-E502-481B-92D9-9493BC528F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3440" y="2110740"/>
          <a:ext cx="51816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617220</xdr:rowOff>
    </xdr:from>
    <xdr:to>
      <xdr:col>1</xdr:col>
      <xdr:colOff>624840</xdr:colOff>
      <xdr:row>8</xdr:row>
      <xdr:rowOff>502920</xdr:rowOff>
    </xdr:to>
    <xdr:pic>
      <xdr:nvPicPr>
        <xdr:cNvPr id="95327" name="19 Imagen" descr="PVEM.jpg">
          <a:extLst>
            <a:ext uri="{FF2B5EF4-FFF2-40B4-BE49-F238E27FC236}">
              <a16:creationId xmlns:a16="http://schemas.microsoft.com/office/drawing/2014/main" id="{CEA20B03-D86F-4F3F-A7E8-8E99FC56E4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697480"/>
          <a:ext cx="55626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7620</xdr:rowOff>
    </xdr:from>
    <xdr:to>
      <xdr:col>1</xdr:col>
      <xdr:colOff>723900</xdr:colOff>
      <xdr:row>9</xdr:row>
      <xdr:rowOff>518160</xdr:rowOff>
    </xdr:to>
    <xdr:pic>
      <xdr:nvPicPr>
        <xdr:cNvPr id="95328" name="6 Imagen" descr="I:\06 udc.jpg">
          <a:extLst>
            <a:ext uri="{FF2B5EF4-FFF2-40B4-BE49-F238E27FC236}">
              <a16:creationId xmlns:a16="http://schemas.microsoft.com/office/drawing/2014/main" id="{40D8D706-E138-44F0-9B80-DD330DCD08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3291840"/>
          <a:ext cx="7239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10</xdr:row>
      <xdr:rowOff>7620</xdr:rowOff>
    </xdr:from>
    <xdr:to>
      <xdr:col>1</xdr:col>
      <xdr:colOff>655320</xdr:colOff>
      <xdr:row>10</xdr:row>
      <xdr:rowOff>533400</xdr:rowOff>
    </xdr:to>
    <xdr:pic>
      <xdr:nvPicPr>
        <xdr:cNvPr id="95329"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AB4F84B8-F5F2-4586-A0AC-BC5731363AE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3440" y="3916680"/>
          <a:ext cx="5867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12</xdr:row>
      <xdr:rowOff>38100</xdr:rowOff>
    </xdr:from>
    <xdr:to>
      <xdr:col>1</xdr:col>
      <xdr:colOff>678180</xdr:colOff>
      <xdr:row>12</xdr:row>
      <xdr:rowOff>495300</xdr:rowOff>
    </xdr:to>
    <xdr:pic>
      <xdr:nvPicPr>
        <xdr:cNvPr id="95330" name="24 Imagen" descr="PPC.jpg">
          <a:extLst>
            <a:ext uri="{FF2B5EF4-FFF2-40B4-BE49-F238E27FC236}">
              <a16:creationId xmlns:a16="http://schemas.microsoft.com/office/drawing/2014/main" id="{D1F2141E-DAAE-49C2-A7EE-8A8EC83E96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5189220"/>
          <a:ext cx="5791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14</xdr:row>
      <xdr:rowOff>0</xdr:rowOff>
    </xdr:from>
    <xdr:to>
      <xdr:col>1</xdr:col>
      <xdr:colOff>655320</xdr:colOff>
      <xdr:row>14</xdr:row>
      <xdr:rowOff>502920</xdr:rowOff>
    </xdr:to>
    <xdr:pic>
      <xdr:nvPicPr>
        <xdr:cNvPr id="95331"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F90105B4-DADD-4B86-938B-54E9B2DE495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1540" y="6370320"/>
          <a:ext cx="5486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xdr:colOff>
      <xdr:row>15</xdr:row>
      <xdr:rowOff>15240</xdr:rowOff>
    </xdr:from>
    <xdr:to>
      <xdr:col>1</xdr:col>
      <xdr:colOff>640080</xdr:colOff>
      <xdr:row>15</xdr:row>
      <xdr:rowOff>510540</xdr:rowOff>
    </xdr:to>
    <xdr:pic>
      <xdr:nvPicPr>
        <xdr:cNvPr id="95332" name="13 Imagen">
          <a:extLst>
            <a:ext uri="{FF2B5EF4-FFF2-40B4-BE49-F238E27FC236}">
              <a16:creationId xmlns:a16="http://schemas.microsoft.com/office/drawing/2014/main" id="{073ED5C8-3B68-4E36-81F8-612E27601E7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76300" y="6979920"/>
          <a:ext cx="5486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16</xdr:row>
      <xdr:rowOff>7620</xdr:rowOff>
    </xdr:from>
    <xdr:to>
      <xdr:col>1</xdr:col>
      <xdr:colOff>685800</xdr:colOff>
      <xdr:row>16</xdr:row>
      <xdr:rowOff>541020</xdr:rowOff>
    </xdr:to>
    <xdr:pic>
      <xdr:nvPicPr>
        <xdr:cNvPr id="95333" name="14 Imagen" descr="C:\Users\baldemar.perales\Documents\PRERROGATIVAS Y PARTIDOS POLITICOS\EJERCICIO 2014\LogoMorena.jpg">
          <a:extLst>
            <a:ext uri="{FF2B5EF4-FFF2-40B4-BE49-F238E27FC236}">
              <a16:creationId xmlns:a16="http://schemas.microsoft.com/office/drawing/2014/main" id="{4E7ED48A-922F-415D-B1E1-BA485DA838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5820" y="7559040"/>
          <a:ext cx="6248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167640</xdr:colOff>
      <xdr:row>17</xdr:row>
      <xdr:rowOff>0</xdr:rowOff>
    </xdr:from>
    <xdr:to>
      <xdr:col>1</xdr:col>
      <xdr:colOff>640080</xdr:colOff>
      <xdr:row>17</xdr:row>
      <xdr:rowOff>457200</xdr:rowOff>
    </xdr:to>
    <xdr:pic>
      <xdr:nvPicPr>
        <xdr:cNvPr id="95334" name="Imagen 34" descr="pes logo">
          <a:extLst>
            <a:ext uri="{FF2B5EF4-FFF2-40B4-BE49-F238E27FC236}">
              <a16:creationId xmlns:a16="http://schemas.microsoft.com/office/drawing/2014/main" id="{15F0C329-E76F-47C2-B6D9-CF347B1B579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52500" y="819912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11</xdr:row>
      <xdr:rowOff>15240</xdr:rowOff>
    </xdr:from>
    <xdr:to>
      <xdr:col>1</xdr:col>
      <xdr:colOff>655320</xdr:colOff>
      <xdr:row>11</xdr:row>
      <xdr:rowOff>525780</xdr:rowOff>
    </xdr:to>
    <xdr:pic>
      <xdr:nvPicPr>
        <xdr:cNvPr id="95335" name="Imagen 41">
          <a:extLst>
            <a:ext uri="{FF2B5EF4-FFF2-40B4-BE49-F238E27FC236}">
              <a16:creationId xmlns:a16="http://schemas.microsoft.com/office/drawing/2014/main" id="{B4417F44-F3FA-4D26-B77C-98AE501C44F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3440" y="4572000"/>
          <a:ext cx="58674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13</xdr:row>
      <xdr:rowOff>7620</xdr:rowOff>
    </xdr:from>
    <xdr:to>
      <xdr:col>1</xdr:col>
      <xdr:colOff>647700</xdr:colOff>
      <xdr:row>13</xdr:row>
      <xdr:rowOff>502920</xdr:rowOff>
    </xdr:to>
    <xdr:pic>
      <xdr:nvPicPr>
        <xdr:cNvPr id="95336" name="Imagen 38" descr="C:\Users\IEC\Downloads\11-PJ (2).png">
          <a:extLst>
            <a:ext uri="{FF2B5EF4-FFF2-40B4-BE49-F238E27FC236}">
              <a16:creationId xmlns:a16="http://schemas.microsoft.com/office/drawing/2014/main" id="{9BF55EA0-F017-4E58-9E97-8F14C64BAB8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30580" y="5753100"/>
          <a:ext cx="60198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0251" name="Imagen 1">
          <a:extLst>
            <a:ext uri="{FF2B5EF4-FFF2-40B4-BE49-F238E27FC236}">
              <a16:creationId xmlns:a16="http://schemas.microsoft.com/office/drawing/2014/main" id="{88ECA380-EBCB-4795-92F0-4F22377166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57156E9-8966-4BC5-BF44-8EA970ED6666}"/>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02AE168-221D-4DB4-B394-F8CFBE8C69FC}"/>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0254" name="15 Imagen">
          <a:extLst>
            <a:ext uri="{FF2B5EF4-FFF2-40B4-BE49-F238E27FC236}">
              <a16:creationId xmlns:a16="http://schemas.microsoft.com/office/drawing/2014/main" id="{638C2A93-33E2-4C07-8EA0-50F100699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0255" name="14 Imagen">
          <a:extLst>
            <a:ext uri="{FF2B5EF4-FFF2-40B4-BE49-F238E27FC236}">
              <a16:creationId xmlns:a16="http://schemas.microsoft.com/office/drawing/2014/main" id="{FE2FA8C1-56B7-4DF0-A1E9-98B2335C13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0256" name="6 Imagen">
          <a:extLst>
            <a:ext uri="{FF2B5EF4-FFF2-40B4-BE49-F238E27FC236}">
              <a16:creationId xmlns:a16="http://schemas.microsoft.com/office/drawing/2014/main" id="{F8A6D2F2-E032-4426-8854-3A6EA37B23D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0257" name="14 Imagen">
          <a:extLst>
            <a:ext uri="{FF2B5EF4-FFF2-40B4-BE49-F238E27FC236}">
              <a16:creationId xmlns:a16="http://schemas.microsoft.com/office/drawing/2014/main" id="{368EB294-A3DE-4985-876D-DFDD725B50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0258" name="17 Imagen">
          <a:extLst>
            <a:ext uri="{FF2B5EF4-FFF2-40B4-BE49-F238E27FC236}">
              <a16:creationId xmlns:a16="http://schemas.microsoft.com/office/drawing/2014/main" id="{F7D7BCEB-2AF5-475E-B55D-BDFDC85D27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0259" name="Imagen 19">
          <a:extLst>
            <a:ext uri="{FF2B5EF4-FFF2-40B4-BE49-F238E27FC236}">
              <a16:creationId xmlns:a16="http://schemas.microsoft.com/office/drawing/2014/main" id="{87845FA2-2D5B-43A4-98C9-6A617F11EFD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0260" name="15 Imagen">
          <a:extLst>
            <a:ext uri="{FF2B5EF4-FFF2-40B4-BE49-F238E27FC236}">
              <a16:creationId xmlns:a16="http://schemas.microsoft.com/office/drawing/2014/main" id="{80B3263B-7D71-446C-A68F-43BE724CA6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0261" name="14 Imagen">
          <a:extLst>
            <a:ext uri="{FF2B5EF4-FFF2-40B4-BE49-F238E27FC236}">
              <a16:creationId xmlns:a16="http://schemas.microsoft.com/office/drawing/2014/main" id="{6987D797-F5E6-4C7D-B3E9-5EB8576D02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0262" name="6 Imagen">
          <a:extLst>
            <a:ext uri="{FF2B5EF4-FFF2-40B4-BE49-F238E27FC236}">
              <a16:creationId xmlns:a16="http://schemas.microsoft.com/office/drawing/2014/main" id="{D26DF39D-9120-46C7-BF9B-EC7CE2004B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0263" name="14 Imagen">
          <a:extLst>
            <a:ext uri="{FF2B5EF4-FFF2-40B4-BE49-F238E27FC236}">
              <a16:creationId xmlns:a16="http://schemas.microsoft.com/office/drawing/2014/main" id="{6A6E2031-055F-4D3E-BF59-345F720629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0264" name="17 Imagen">
          <a:extLst>
            <a:ext uri="{FF2B5EF4-FFF2-40B4-BE49-F238E27FC236}">
              <a16:creationId xmlns:a16="http://schemas.microsoft.com/office/drawing/2014/main" id="{4B3C01C1-0800-456D-960A-F3670ED8DBB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0265" name="Imagen 26">
          <a:extLst>
            <a:ext uri="{FF2B5EF4-FFF2-40B4-BE49-F238E27FC236}">
              <a16:creationId xmlns:a16="http://schemas.microsoft.com/office/drawing/2014/main" id="{27A4E605-74D1-4E1D-BC96-86B9CA4378B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0266" name="Imagen 18">
          <a:extLst>
            <a:ext uri="{FF2B5EF4-FFF2-40B4-BE49-F238E27FC236}">
              <a16:creationId xmlns:a16="http://schemas.microsoft.com/office/drawing/2014/main" id="{9E83E959-9527-42B4-BC57-54F9E9DC4EC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0267" name="Imagen 19">
          <a:extLst>
            <a:ext uri="{FF2B5EF4-FFF2-40B4-BE49-F238E27FC236}">
              <a16:creationId xmlns:a16="http://schemas.microsoft.com/office/drawing/2014/main" id="{16BE79C6-EADB-4975-8E56-F14E7CC9FDF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0268" name="Imagen 20">
          <a:extLst>
            <a:ext uri="{FF2B5EF4-FFF2-40B4-BE49-F238E27FC236}">
              <a16:creationId xmlns:a16="http://schemas.microsoft.com/office/drawing/2014/main" id="{B8AFF923-CD46-4B0B-A80A-0C8EEDD5C9C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0269" name="Imagen 21">
          <a:extLst>
            <a:ext uri="{FF2B5EF4-FFF2-40B4-BE49-F238E27FC236}">
              <a16:creationId xmlns:a16="http://schemas.microsoft.com/office/drawing/2014/main" id="{3F5A7217-17C9-4D4D-A7BD-DD86728969E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80270" name="Imagen 20">
          <a:extLst>
            <a:ext uri="{FF2B5EF4-FFF2-40B4-BE49-F238E27FC236}">
              <a16:creationId xmlns:a16="http://schemas.microsoft.com/office/drawing/2014/main" id="{4E019B1C-1C23-40FC-977C-361488B69CE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0271" name="Imagen 21">
          <a:extLst>
            <a:ext uri="{FF2B5EF4-FFF2-40B4-BE49-F238E27FC236}">
              <a16:creationId xmlns:a16="http://schemas.microsoft.com/office/drawing/2014/main" id="{0C64EE56-CDE0-4784-972E-94C239B9924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1275" name="Imagen 1">
          <a:extLst>
            <a:ext uri="{FF2B5EF4-FFF2-40B4-BE49-F238E27FC236}">
              <a16:creationId xmlns:a16="http://schemas.microsoft.com/office/drawing/2014/main" id="{7C34F84A-ACC9-49E6-BD8C-887C647E09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12F9272-63B2-44BA-9483-500338353664}"/>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E3FA645-1DEE-4DE4-98D4-C9053E6C7288}"/>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1278" name="15 Imagen">
          <a:extLst>
            <a:ext uri="{FF2B5EF4-FFF2-40B4-BE49-F238E27FC236}">
              <a16:creationId xmlns:a16="http://schemas.microsoft.com/office/drawing/2014/main" id="{871A3DC6-C3E7-4BC8-8C69-646F2C16AF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1279" name="14 Imagen">
          <a:extLst>
            <a:ext uri="{FF2B5EF4-FFF2-40B4-BE49-F238E27FC236}">
              <a16:creationId xmlns:a16="http://schemas.microsoft.com/office/drawing/2014/main" id="{B0329CC6-CEBD-4F3C-A9C9-8AAEF33D1F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1280" name="6 Imagen">
          <a:extLst>
            <a:ext uri="{FF2B5EF4-FFF2-40B4-BE49-F238E27FC236}">
              <a16:creationId xmlns:a16="http://schemas.microsoft.com/office/drawing/2014/main" id="{EDDE651E-E687-466E-B7DD-0C6D97537F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1281" name="14 Imagen">
          <a:extLst>
            <a:ext uri="{FF2B5EF4-FFF2-40B4-BE49-F238E27FC236}">
              <a16:creationId xmlns:a16="http://schemas.microsoft.com/office/drawing/2014/main" id="{0A5B64A2-B393-4AF2-97E1-E08C2FB2F9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1282" name="17 Imagen">
          <a:extLst>
            <a:ext uri="{FF2B5EF4-FFF2-40B4-BE49-F238E27FC236}">
              <a16:creationId xmlns:a16="http://schemas.microsoft.com/office/drawing/2014/main" id="{3923E01B-4BA1-4531-A5C4-DA4B252E87A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1283" name="Imagen 19">
          <a:extLst>
            <a:ext uri="{FF2B5EF4-FFF2-40B4-BE49-F238E27FC236}">
              <a16:creationId xmlns:a16="http://schemas.microsoft.com/office/drawing/2014/main" id="{BB0A5679-7ED0-41D2-A95E-B741A40C3A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1284" name="15 Imagen">
          <a:extLst>
            <a:ext uri="{FF2B5EF4-FFF2-40B4-BE49-F238E27FC236}">
              <a16:creationId xmlns:a16="http://schemas.microsoft.com/office/drawing/2014/main" id="{83DFFDE8-899F-4F76-B049-03D915D018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1285" name="14 Imagen">
          <a:extLst>
            <a:ext uri="{FF2B5EF4-FFF2-40B4-BE49-F238E27FC236}">
              <a16:creationId xmlns:a16="http://schemas.microsoft.com/office/drawing/2014/main" id="{189EECFD-5CF2-477A-A150-E97C52537C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1286" name="6 Imagen">
          <a:extLst>
            <a:ext uri="{FF2B5EF4-FFF2-40B4-BE49-F238E27FC236}">
              <a16:creationId xmlns:a16="http://schemas.microsoft.com/office/drawing/2014/main" id="{332EE082-F6CA-4A54-8B72-7095D271C0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1287" name="14 Imagen">
          <a:extLst>
            <a:ext uri="{FF2B5EF4-FFF2-40B4-BE49-F238E27FC236}">
              <a16:creationId xmlns:a16="http://schemas.microsoft.com/office/drawing/2014/main" id="{814253FE-8CC4-4B74-B2E2-B3734254EB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1288" name="17 Imagen">
          <a:extLst>
            <a:ext uri="{FF2B5EF4-FFF2-40B4-BE49-F238E27FC236}">
              <a16:creationId xmlns:a16="http://schemas.microsoft.com/office/drawing/2014/main" id="{DD6F4CEC-E0E3-4376-8FB8-04DF0997D3F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1289" name="Imagen 26">
          <a:extLst>
            <a:ext uri="{FF2B5EF4-FFF2-40B4-BE49-F238E27FC236}">
              <a16:creationId xmlns:a16="http://schemas.microsoft.com/office/drawing/2014/main" id="{E90CFCA0-0C3F-4CE0-A03C-CF8BE9EA2B8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1290" name="Imagen 18">
          <a:extLst>
            <a:ext uri="{FF2B5EF4-FFF2-40B4-BE49-F238E27FC236}">
              <a16:creationId xmlns:a16="http://schemas.microsoft.com/office/drawing/2014/main" id="{2AF32F5B-7E1C-4249-A860-063BB5E9F70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1291" name="Imagen 19">
          <a:extLst>
            <a:ext uri="{FF2B5EF4-FFF2-40B4-BE49-F238E27FC236}">
              <a16:creationId xmlns:a16="http://schemas.microsoft.com/office/drawing/2014/main" id="{98373F93-4969-4B72-97F5-AB42E200BAB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1292" name="Imagen 20">
          <a:extLst>
            <a:ext uri="{FF2B5EF4-FFF2-40B4-BE49-F238E27FC236}">
              <a16:creationId xmlns:a16="http://schemas.microsoft.com/office/drawing/2014/main" id="{68B87AF9-A9DE-4A08-9F27-A2DDC401DFC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1293" name="Imagen 21">
          <a:extLst>
            <a:ext uri="{FF2B5EF4-FFF2-40B4-BE49-F238E27FC236}">
              <a16:creationId xmlns:a16="http://schemas.microsoft.com/office/drawing/2014/main" id="{29E6BB6B-47BD-4806-AC94-9E1BB74991D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81294" name="Imagen 20">
          <a:extLst>
            <a:ext uri="{FF2B5EF4-FFF2-40B4-BE49-F238E27FC236}">
              <a16:creationId xmlns:a16="http://schemas.microsoft.com/office/drawing/2014/main" id="{B2B755DA-EA9F-417C-B1FF-766E0B5DEAB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1295" name="Imagen 21">
          <a:extLst>
            <a:ext uri="{FF2B5EF4-FFF2-40B4-BE49-F238E27FC236}">
              <a16:creationId xmlns:a16="http://schemas.microsoft.com/office/drawing/2014/main" id="{D1476753-59DE-4315-8F05-A3F5EE6092A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2346" name="Imagen 1">
          <a:extLst>
            <a:ext uri="{FF2B5EF4-FFF2-40B4-BE49-F238E27FC236}">
              <a16:creationId xmlns:a16="http://schemas.microsoft.com/office/drawing/2014/main" id="{017FD152-9691-4667-8282-C0B697FDBF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EAE4C08-883D-4FD4-A1EA-7A9CEC8CF765}"/>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8864457-6D57-49CC-A1A5-808F599F05A1}"/>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2349" name="15 Imagen">
          <a:extLst>
            <a:ext uri="{FF2B5EF4-FFF2-40B4-BE49-F238E27FC236}">
              <a16:creationId xmlns:a16="http://schemas.microsoft.com/office/drawing/2014/main" id="{DC831922-A28E-48C8-9C3D-CBA41BB65F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2350" name="14 Imagen">
          <a:extLst>
            <a:ext uri="{FF2B5EF4-FFF2-40B4-BE49-F238E27FC236}">
              <a16:creationId xmlns:a16="http://schemas.microsoft.com/office/drawing/2014/main" id="{EDBC0AAC-49D4-4D1F-AB4D-FBFC1103CB5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2351" name="6 Imagen">
          <a:extLst>
            <a:ext uri="{FF2B5EF4-FFF2-40B4-BE49-F238E27FC236}">
              <a16:creationId xmlns:a16="http://schemas.microsoft.com/office/drawing/2014/main" id="{3258B37A-ECEB-4748-9843-5364B8BAEF1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2352" name="14 Imagen">
          <a:extLst>
            <a:ext uri="{FF2B5EF4-FFF2-40B4-BE49-F238E27FC236}">
              <a16:creationId xmlns:a16="http://schemas.microsoft.com/office/drawing/2014/main" id="{7BCA4F6D-7022-4E5D-B48E-AF238A1D00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2353" name="17 Imagen">
          <a:extLst>
            <a:ext uri="{FF2B5EF4-FFF2-40B4-BE49-F238E27FC236}">
              <a16:creationId xmlns:a16="http://schemas.microsoft.com/office/drawing/2014/main" id="{0CD41AFC-70BA-4307-8A1E-39737CE0210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2354" name="Imagen 19">
          <a:extLst>
            <a:ext uri="{FF2B5EF4-FFF2-40B4-BE49-F238E27FC236}">
              <a16:creationId xmlns:a16="http://schemas.microsoft.com/office/drawing/2014/main" id="{1EAF73E0-1FF0-40FE-8EC5-E629951F11B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2355" name="15 Imagen">
          <a:extLst>
            <a:ext uri="{FF2B5EF4-FFF2-40B4-BE49-F238E27FC236}">
              <a16:creationId xmlns:a16="http://schemas.microsoft.com/office/drawing/2014/main" id="{A83FD243-28E3-4C5C-918E-9B00599957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2356" name="14 Imagen">
          <a:extLst>
            <a:ext uri="{FF2B5EF4-FFF2-40B4-BE49-F238E27FC236}">
              <a16:creationId xmlns:a16="http://schemas.microsoft.com/office/drawing/2014/main" id="{E2556323-515C-48CF-8AE3-8453BBBC97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2357" name="6 Imagen">
          <a:extLst>
            <a:ext uri="{FF2B5EF4-FFF2-40B4-BE49-F238E27FC236}">
              <a16:creationId xmlns:a16="http://schemas.microsoft.com/office/drawing/2014/main" id="{BBF8A773-2326-4B48-BCB5-C34D2C8C55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2358" name="14 Imagen">
          <a:extLst>
            <a:ext uri="{FF2B5EF4-FFF2-40B4-BE49-F238E27FC236}">
              <a16:creationId xmlns:a16="http://schemas.microsoft.com/office/drawing/2014/main" id="{3DB6BFEF-813F-44D5-AACF-CB521F54148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2359" name="17 Imagen">
          <a:extLst>
            <a:ext uri="{FF2B5EF4-FFF2-40B4-BE49-F238E27FC236}">
              <a16:creationId xmlns:a16="http://schemas.microsoft.com/office/drawing/2014/main" id="{69597D59-5D90-4153-9BAF-22389F3B22D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2360" name="Imagen 26">
          <a:extLst>
            <a:ext uri="{FF2B5EF4-FFF2-40B4-BE49-F238E27FC236}">
              <a16:creationId xmlns:a16="http://schemas.microsoft.com/office/drawing/2014/main" id="{C24A2C74-C2C2-43B2-A547-BC6912E6EA2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2361" name="Imagen 18">
          <a:extLst>
            <a:ext uri="{FF2B5EF4-FFF2-40B4-BE49-F238E27FC236}">
              <a16:creationId xmlns:a16="http://schemas.microsoft.com/office/drawing/2014/main" id="{1550456C-2543-4D5D-9424-E8A85541FC8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2362" name="Imagen 19">
          <a:extLst>
            <a:ext uri="{FF2B5EF4-FFF2-40B4-BE49-F238E27FC236}">
              <a16:creationId xmlns:a16="http://schemas.microsoft.com/office/drawing/2014/main" id="{EEC03BD8-EF52-4D74-855E-7752020B577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2363" name="Imagen 20">
          <a:extLst>
            <a:ext uri="{FF2B5EF4-FFF2-40B4-BE49-F238E27FC236}">
              <a16:creationId xmlns:a16="http://schemas.microsoft.com/office/drawing/2014/main" id="{7E43631F-3847-44F5-AE07-C9A8FC91D6D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2364" name="Imagen 21">
          <a:extLst>
            <a:ext uri="{FF2B5EF4-FFF2-40B4-BE49-F238E27FC236}">
              <a16:creationId xmlns:a16="http://schemas.microsoft.com/office/drawing/2014/main" id="{844FC958-5229-4F52-8E9F-E961821BF5E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182880</xdr:colOff>
      <xdr:row>11</xdr:row>
      <xdr:rowOff>784860</xdr:rowOff>
    </xdr:from>
    <xdr:to>
      <xdr:col>4</xdr:col>
      <xdr:colOff>1028700</xdr:colOff>
      <xdr:row>12</xdr:row>
      <xdr:rowOff>685800</xdr:rowOff>
    </xdr:to>
    <xdr:pic>
      <xdr:nvPicPr>
        <xdr:cNvPr id="82365" name="Imagen 20">
          <a:extLst>
            <a:ext uri="{FF2B5EF4-FFF2-40B4-BE49-F238E27FC236}">
              <a16:creationId xmlns:a16="http://schemas.microsoft.com/office/drawing/2014/main" id="{D4FCD220-208A-4DE2-9517-76280AC9913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88380" y="9098280"/>
          <a:ext cx="84582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2366" name="Imagen 21">
          <a:extLst>
            <a:ext uri="{FF2B5EF4-FFF2-40B4-BE49-F238E27FC236}">
              <a16:creationId xmlns:a16="http://schemas.microsoft.com/office/drawing/2014/main" id="{45EBDFC6-F2A6-4938-A03F-D2BD80CFCC8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13</xdr:row>
      <xdr:rowOff>182880</xdr:rowOff>
    </xdr:from>
    <xdr:to>
      <xdr:col>0</xdr:col>
      <xdr:colOff>716280</xdr:colOff>
      <xdr:row>13</xdr:row>
      <xdr:rowOff>723900</xdr:rowOff>
    </xdr:to>
    <xdr:pic>
      <xdr:nvPicPr>
        <xdr:cNvPr id="82367" name="Imagen 22">
          <a:extLst>
            <a:ext uri="{FF2B5EF4-FFF2-40B4-BE49-F238E27FC236}">
              <a16:creationId xmlns:a16="http://schemas.microsoft.com/office/drawing/2014/main" id="{DA86A98F-D203-4B33-9D59-FDB0BF14A11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580" y="1006602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14</xdr:row>
      <xdr:rowOff>106680</xdr:rowOff>
    </xdr:from>
    <xdr:to>
      <xdr:col>0</xdr:col>
      <xdr:colOff>723900</xdr:colOff>
      <xdr:row>14</xdr:row>
      <xdr:rowOff>678180</xdr:rowOff>
    </xdr:to>
    <xdr:pic>
      <xdr:nvPicPr>
        <xdr:cNvPr id="82368" name="Imagen 23">
          <a:extLst>
            <a:ext uri="{FF2B5EF4-FFF2-40B4-BE49-F238E27FC236}">
              <a16:creationId xmlns:a16="http://schemas.microsoft.com/office/drawing/2014/main" id="{A113C585-371A-436D-9DA1-C59BBA80FEE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8580" y="10774680"/>
          <a:ext cx="6553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13</xdr:row>
      <xdr:rowOff>83820</xdr:rowOff>
    </xdr:from>
    <xdr:to>
      <xdr:col>4</xdr:col>
      <xdr:colOff>1043940</xdr:colOff>
      <xdr:row>13</xdr:row>
      <xdr:rowOff>731520</xdr:rowOff>
    </xdr:to>
    <xdr:pic>
      <xdr:nvPicPr>
        <xdr:cNvPr id="82369" name="Imagen 24">
          <a:extLst>
            <a:ext uri="{FF2B5EF4-FFF2-40B4-BE49-F238E27FC236}">
              <a16:creationId xmlns:a16="http://schemas.microsoft.com/office/drawing/2014/main" id="{CC6B5E31-EE01-4080-A2C6-057817E163D6}"/>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156960" y="996696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14</xdr:row>
      <xdr:rowOff>83820</xdr:rowOff>
    </xdr:from>
    <xdr:to>
      <xdr:col>4</xdr:col>
      <xdr:colOff>952500</xdr:colOff>
      <xdr:row>14</xdr:row>
      <xdr:rowOff>655320</xdr:rowOff>
    </xdr:to>
    <xdr:pic>
      <xdr:nvPicPr>
        <xdr:cNvPr id="82370" name="Imagen 25">
          <a:extLst>
            <a:ext uri="{FF2B5EF4-FFF2-40B4-BE49-F238E27FC236}">
              <a16:creationId xmlns:a16="http://schemas.microsoft.com/office/drawing/2014/main" id="{647BBAAB-BD77-4E03-B9CB-F11E8500005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02680" y="10751820"/>
          <a:ext cx="6553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4369" name="Imagen 1">
          <a:extLst>
            <a:ext uri="{FF2B5EF4-FFF2-40B4-BE49-F238E27FC236}">
              <a16:creationId xmlns:a16="http://schemas.microsoft.com/office/drawing/2014/main" id="{C3652ECD-9871-4AB7-8FF0-5943142A54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94706BE5-1469-41C8-928F-8955CF256593}"/>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660B02A-731E-42A1-9C70-CAF2CDE5854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4372" name="15 Imagen">
          <a:extLst>
            <a:ext uri="{FF2B5EF4-FFF2-40B4-BE49-F238E27FC236}">
              <a16:creationId xmlns:a16="http://schemas.microsoft.com/office/drawing/2014/main" id="{FFCFEE85-D9B3-4897-9344-95BB28C9CC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4373" name="14 Imagen">
          <a:extLst>
            <a:ext uri="{FF2B5EF4-FFF2-40B4-BE49-F238E27FC236}">
              <a16:creationId xmlns:a16="http://schemas.microsoft.com/office/drawing/2014/main" id="{D98CB65D-DE66-423F-AF8D-B51BE6F547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4374" name="6 Imagen">
          <a:extLst>
            <a:ext uri="{FF2B5EF4-FFF2-40B4-BE49-F238E27FC236}">
              <a16:creationId xmlns:a16="http://schemas.microsoft.com/office/drawing/2014/main" id="{35412D81-B412-4FCB-B47F-C841E1EFAD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4375" name="14 Imagen">
          <a:extLst>
            <a:ext uri="{FF2B5EF4-FFF2-40B4-BE49-F238E27FC236}">
              <a16:creationId xmlns:a16="http://schemas.microsoft.com/office/drawing/2014/main" id="{6FFAAE88-8C84-4CBD-815E-09DF1EFA39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4376" name="17 Imagen">
          <a:extLst>
            <a:ext uri="{FF2B5EF4-FFF2-40B4-BE49-F238E27FC236}">
              <a16:creationId xmlns:a16="http://schemas.microsoft.com/office/drawing/2014/main" id="{9F6C1152-C72B-490C-BC1A-6A6B5910550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4377" name="Imagen 19">
          <a:extLst>
            <a:ext uri="{FF2B5EF4-FFF2-40B4-BE49-F238E27FC236}">
              <a16:creationId xmlns:a16="http://schemas.microsoft.com/office/drawing/2014/main" id="{3CDF4B8C-6A52-4C5B-9EB8-4C0ECF1020C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4378" name="15 Imagen">
          <a:extLst>
            <a:ext uri="{FF2B5EF4-FFF2-40B4-BE49-F238E27FC236}">
              <a16:creationId xmlns:a16="http://schemas.microsoft.com/office/drawing/2014/main" id="{896DAC8A-8301-423B-AFC9-A4D3429CA7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4379" name="14 Imagen">
          <a:extLst>
            <a:ext uri="{FF2B5EF4-FFF2-40B4-BE49-F238E27FC236}">
              <a16:creationId xmlns:a16="http://schemas.microsoft.com/office/drawing/2014/main" id="{6839E34E-F489-4D0D-B602-FDCC1CA1381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4380" name="6 Imagen">
          <a:extLst>
            <a:ext uri="{FF2B5EF4-FFF2-40B4-BE49-F238E27FC236}">
              <a16:creationId xmlns:a16="http://schemas.microsoft.com/office/drawing/2014/main" id="{07FEA643-2F7B-4271-BB86-5C6579C07F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4381" name="14 Imagen">
          <a:extLst>
            <a:ext uri="{FF2B5EF4-FFF2-40B4-BE49-F238E27FC236}">
              <a16:creationId xmlns:a16="http://schemas.microsoft.com/office/drawing/2014/main" id="{AC6F49AC-21C9-42D5-9C4D-56D065145B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4382" name="17 Imagen">
          <a:extLst>
            <a:ext uri="{FF2B5EF4-FFF2-40B4-BE49-F238E27FC236}">
              <a16:creationId xmlns:a16="http://schemas.microsoft.com/office/drawing/2014/main" id="{7AA5F387-794B-46FE-B973-1276B7DA9EA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4383" name="Imagen 26">
          <a:extLst>
            <a:ext uri="{FF2B5EF4-FFF2-40B4-BE49-F238E27FC236}">
              <a16:creationId xmlns:a16="http://schemas.microsoft.com/office/drawing/2014/main" id="{E9ACBD8C-9FCF-42FC-A3B8-FCF8DD9FC70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4384" name="Imagen 18">
          <a:extLst>
            <a:ext uri="{FF2B5EF4-FFF2-40B4-BE49-F238E27FC236}">
              <a16:creationId xmlns:a16="http://schemas.microsoft.com/office/drawing/2014/main" id="{6A597D4A-ED71-49B3-95E0-5C7AD650763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4385" name="Imagen 19">
          <a:extLst>
            <a:ext uri="{FF2B5EF4-FFF2-40B4-BE49-F238E27FC236}">
              <a16:creationId xmlns:a16="http://schemas.microsoft.com/office/drawing/2014/main" id="{E661A3BD-49DE-4AFC-B982-46A13704030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4386" name="Imagen 20">
          <a:extLst>
            <a:ext uri="{FF2B5EF4-FFF2-40B4-BE49-F238E27FC236}">
              <a16:creationId xmlns:a16="http://schemas.microsoft.com/office/drawing/2014/main" id="{A510458F-8DCE-45AD-8A1D-61D18CFC700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4387" name="Imagen 21">
          <a:extLst>
            <a:ext uri="{FF2B5EF4-FFF2-40B4-BE49-F238E27FC236}">
              <a16:creationId xmlns:a16="http://schemas.microsoft.com/office/drawing/2014/main" id="{5C47BF48-0F52-4230-B13B-FDD073FBA8C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182880</xdr:colOff>
      <xdr:row>11</xdr:row>
      <xdr:rowOff>784860</xdr:rowOff>
    </xdr:from>
    <xdr:to>
      <xdr:col>4</xdr:col>
      <xdr:colOff>1028700</xdr:colOff>
      <xdr:row>12</xdr:row>
      <xdr:rowOff>685800</xdr:rowOff>
    </xdr:to>
    <xdr:pic>
      <xdr:nvPicPr>
        <xdr:cNvPr id="84388" name="Imagen 20">
          <a:extLst>
            <a:ext uri="{FF2B5EF4-FFF2-40B4-BE49-F238E27FC236}">
              <a16:creationId xmlns:a16="http://schemas.microsoft.com/office/drawing/2014/main" id="{FAEC852E-22E8-49D6-99FC-517D4C9E920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88380" y="9098280"/>
          <a:ext cx="84582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4389" name="Imagen 21">
          <a:extLst>
            <a:ext uri="{FF2B5EF4-FFF2-40B4-BE49-F238E27FC236}">
              <a16:creationId xmlns:a16="http://schemas.microsoft.com/office/drawing/2014/main" id="{0339E32F-CE15-4B59-A2B5-E1A3218E5E0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13</xdr:row>
      <xdr:rowOff>182880</xdr:rowOff>
    </xdr:from>
    <xdr:to>
      <xdr:col>0</xdr:col>
      <xdr:colOff>716280</xdr:colOff>
      <xdr:row>13</xdr:row>
      <xdr:rowOff>723900</xdr:rowOff>
    </xdr:to>
    <xdr:pic>
      <xdr:nvPicPr>
        <xdr:cNvPr id="84390" name="Imagen 22">
          <a:extLst>
            <a:ext uri="{FF2B5EF4-FFF2-40B4-BE49-F238E27FC236}">
              <a16:creationId xmlns:a16="http://schemas.microsoft.com/office/drawing/2014/main" id="{5173D77D-980B-489B-B943-88E9670EA5A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580" y="1006602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13</xdr:row>
      <xdr:rowOff>83820</xdr:rowOff>
    </xdr:from>
    <xdr:to>
      <xdr:col>4</xdr:col>
      <xdr:colOff>1043940</xdr:colOff>
      <xdr:row>13</xdr:row>
      <xdr:rowOff>731520</xdr:rowOff>
    </xdr:to>
    <xdr:pic>
      <xdr:nvPicPr>
        <xdr:cNvPr id="84391" name="Imagen 24">
          <a:extLst>
            <a:ext uri="{FF2B5EF4-FFF2-40B4-BE49-F238E27FC236}">
              <a16:creationId xmlns:a16="http://schemas.microsoft.com/office/drawing/2014/main" id="{D3AACFCE-63EF-4399-8DB3-F257D045D09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156960" y="996696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14</xdr:row>
      <xdr:rowOff>121920</xdr:rowOff>
    </xdr:from>
    <xdr:to>
      <xdr:col>0</xdr:col>
      <xdr:colOff>769620</xdr:colOff>
      <xdr:row>14</xdr:row>
      <xdr:rowOff>678180</xdr:rowOff>
    </xdr:to>
    <xdr:pic>
      <xdr:nvPicPr>
        <xdr:cNvPr id="84392" name="Imagen 26">
          <a:extLst>
            <a:ext uri="{FF2B5EF4-FFF2-40B4-BE49-F238E27FC236}">
              <a16:creationId xmlns:a16="http://schemas.microsoft.com/office/drawing/2014/main" id="{EE763E8F-C991-4D8C-BD30-5A3A62AF610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0480" y="1078992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14</xdr:row>
      <xdr:rowOff>129540</xdr:rowOff>
    </xdr:from>
    <xdr:to>
      <xdr:col>4</xdr:col>
      <xdr:colOff>929640</xdr:colOff>
      <xdr:row>14</xdr:row>
      <xdr:rowOff>685800</xdr:rowOff>
    </xdr:to>
    <xdr:pic>
      <xdr:nvPicPr>
        <xdr:cNvPr id="84393" name="Imagen 27">
          <a:extLst>
            <a:ext uri="{FF2B5EF4-FFF2-40B4-BE49-F238E27FC236}">
              <a16:creationId xmlns:a16="http://schemas.microsoft.com/office/drawing/2014/main" id="{9795493D-2949-4373-B8D5-016AEB4CEA4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103620" y="1079754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5278" name="Imagen 1">
          <a:extLst>
            <a:ext uri="{FF2B5EF4-FFF2-40B4-BE49-F238E27FC236}">
              <a16:creationId xmlns:a16="http://schemas.microsoft.com/office/drawing/2014/main" id="{E3207129-9045-4576-A01A-92FD2B4EE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06B41C38-F6F8-430D-92D1-F49ACADC203B}"/>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B5BC291-880E-46F3-98FA-8DAB810F19F5}"/>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5281" name="15 Imagen">
          <a:extLst>
            <a:ext uri="{FF2B5EF4-FFF2-40B4-BE49-F238E27FC236}">
              <a16:creationId xmlns:a16="http://schemas.microsoft.com/office/drawing/2014/main" id="{89D92402-9E4C-43D8-9783-8C3BB93B14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5282" name="14 Imagen">
          <a:extLst>
            <a:ext uri="{FF2B5EF4-FFF2-40B4-BE49-F238E27FC236}">
              <a16:creationId xmlns:a16="http://schemas.microsoft.com/office/drawing/2014/main" id="{F54C1D8A-291F-4727-ADC8-57E3856274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5283" name="6 Imagen">
          <a:extLst>
            <a:ext uri="{FF2B5EF4-FFF2-40B4-BE49-F238E27FC236}">
              <a16:creationId xmlns:a16="http://schemas.microsoft.com/office/drawing/2014/main" id="{0DE25B9B-B802-4082-87F8-93575369EE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5284" name="14 Imagen">
          <a:extLst>
            <a:ext uri="{FF2B5EF4-FFF2-40B4-BE49-F238E27FC236}">
              <a16:creationId xmlns:a16="http://schemas.microsoft.com/office/drawing/2014/main" id="{F189DC0C-BCE8-4A6A-B816-BAFFEA6D47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5285" name="15 Imagen">
          <a:extLst>
            <a:ext uri="{FF2B5EF4-FFF2-40B4-BE49-F238E27FC236}">
              <a16:creationId xmlns:a16="http://schemas.microsoft.com/office/drawing/2014/main" id="{EF7F513F-CA4B-46B2-8EDA-FBE540DC62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5286" name="14 Imagen">
          <a:extLst>
            <a:ext uri="{FF2B5EF4-FFF2-40B4-BE49-F238E27FC236}">
              <a16:creationId xmlns:a16="http://schemas.microsoft.com/office/drawing/2014/main" id="{0AC6407E-D061-46C9-89AE-00DB1397F8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5287" name="6 Imagen">
          <a:extLst>
            <a:ext uri="{FF2B5EF4-FFF2-40B4-BE49-F238E27FC236}">
              <a16:creationId xmlns:a16="http://schemas.microsoft.com/office/drawing/2014/main" id="{035DC04A-DDEB-4AD6-8E0E-E5B5F439AD3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5288" name="14 Imagen">
          <a:extLst>
            <a:ext uri="{FF2B5EF4-FFF2-40B4-BE49-F238E27FC236}">
              <a16:creationId xmlns:a16="http://schemas.microsoft.com/office/drawing/2014/main" id="{5D2F2E28-9F52-471F-92FF-C5E11517296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10</xdr:row>
      <xdr:rowOff>182880</xdr:rowOff>
    </xdr:from>
    <xdr:to>
      <xdr:col>0</xdr:col>
      <xdr:colOff>716280</xdr:colOff>
      <xdr:row>10</xdr:row>
      <xdr:rowOff>723900</xdr:rowOff>
    </xdr:to>
    <xdr:pic>
      <xdr:nvPicPr>
        <xdr:cNvPr id="85289" name="Imagen 22">
          <a:extLst>
            <a:ext uri="{FF2B5EF4-FFF2-40B4-BE49-F238E27FC236}">
              <a16:creationId xmlns:a16="http://schemas.microsoft.com/office/drawing/2014/main" id="{86D89923-795F-44EE-849E-D14A2FA6A48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8580" y="771144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10</xdr:row>
      <xdr:rowOff>83820</xdr:rowOff>
    </xdr:from>
    <xdr:to>
      <xdr:col>4</xdr:col>
      <xdr:colOff>1043940</xdr:colOff>
      <xdr:row>10</xdr:row>
      <xdr:rowOff>731520</xdr:rowOff>
    </xdr:to>
    <xdr:pic>
      <xdr:nvPicPr>
        <xdr:cNvPr id="85290" name="Imagen 24">
          <a:extLst>
            <a:ext uri="{FF2B5EF4-FFF2-40B4-BE49-F238E27FC236}">
              <a16:creationId xmlns:a16="http://schemas.microsoft.com/office/drawing/2014/main" id="{E77233F7-501D-4C06-8BF6-44D81C465C2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56960" y="761238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5291" name="Imagen 26">
          <a:extLst>
            <a:ext uri="{FF2B5EF4-FFF2-40B4-BE49-F238E27FC236}">
              <a16:creationId xmlns:a16="http://schemas.microsoft.com/office/drawing/2014/main" id="{90A07260-24D4-43C9-82D7-B6AD2ECC0EA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5292" name="Imagen 27">
          <a:extLst>
            <a:ext uri="{FF2B5EF4-FFF2-40B4-BE49-F238E27FC236}">
              <a16:creationId xmlns:a16="http://schemas.microsoft.com/office/drawing/2014/main" id="{1ABAD567-1A79-4A00-A253-01D3B5DC811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83820</xdr:rowOff>
    </xdr:from>
    <xdr:to>
      <xdr:col>0</xdr:col>
      <xdr:colOff>708660</xdr:colOff>
      <xdr:row>9</xdr:row>
      <xdr:rowOff>693420</xdr:rowOff>
    </xdr:to>
    <xdr:pic>
      <xdr:nvPicPr>
        <xdr:cNvPr id="85293" name="Imagen 20">
          <a:extLst>
            <a:ext uri="{FF2B5EF4-FFF2-40B4-BE49-F238E27FC236}">
              <a16:creationId xmlns:a16="http://schemas.microsoft.com/office/drawing/2014/main" id="{8086DCEE-6088-4BA7-92C5-40C2BF3833D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68275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243840</xdr:colOff>
      <xdr:row>9</xdr:row>
      <xdr:rowOff>99060</xdr:rowOff>
    </xdr:from>
    <xdr:to>
      <xdr:col>4</xdr:col>
      <xdr:colOff>853440</xdr:colOff>
      <xdr:row>9</xdr:row>
      <xdr:rowOff>708660</xdr:rowOff>
    </xdr:to>
    <xdr:pic>
      <xdr:nvPicPr>
        <xdr:cNvPr id="85294" name="Imagen 22">
          <a:extLst>
            <a:ext uri="{FF2B5EF4-FFF2-40B4-BE49-F238E27FC236}">
              <a16:creationId xmlns:a16="http://schemas.microsoft.com/office/drawing/2014/main" id="{84D41CA1-EFD0-4B01-B9FA-B5D01560293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14934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784860</xdr:rowOff>
    </xdr:from>
    <xdr:to>
      <xdr:col>1</xdr:col>
      <xdr:colOff>0</xdr:colOff>
      <xdr:row>6</xdr:row>
      <xdr:rowOff>784860</xdr:rowOff>
    </xdr:to>
    <xdr:pic>
      <xdr:nvPicPr>
        <xdr:cNvPr id="85295" name="Imagen 33" descr="http://www.ine.mx/archivos3/portal/historico/recursos/IFE-v2/DEPPP/DEPPP-Varios/directoriopp_DEPPP-img/2009/verde.png">
          <a:extLst>
            <a:ext uri="{FF2B5EF4-FFF2-40B4-BE49-F238E27FC236}">
              <a16:creationId xmlns:a16="http://schemas.microsoft.com/office/drawing/2014/main" id="{0175097A-A7A8-4EE9-A6AC-DC9844C003D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5</xdr:row>
      <xdr:rowOff>784860</xdr:rowOff>
    </xdr:from>
    <xdr:to>
      <xdr:col>4</xdr:col>
      <xdr:colOff>1043940</xdr:colOff>
      <xdr:row>6</xdr:row>
      <xdr:rowOff>784860</xdr:rowOff>
    </xdr:to>
    <xdr:pic>
      <xdr:nvPicPr>
        <xdr:cNvPr id="85296" name="Imagen 33" descr="http://www.ine.mx/archivos3/portal/historico/recursos/IFE-v2/DEPPP/DEPPP-Varios/directoriopp_DEPPP-img/2009/verde.png">
          <a:extLst>
            <a:ext uri="{FF2B5EF4-FFF2-40B4-BE49-F238E27FC236}">
              <a16:creationId xmlns:a16="http://schemas.microsoft.com/office/drawing/2014/main" id="{AB2D06CC-F8BF-426D-A217-2E2F66CF936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72200" y="433578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6264" name="Imagen 1">
          <a:extLst>
            <a:ext uri="{FF2B5EF4-FFF2-40B4-BE49-F238E27FC236}">
              <a16:creationId xmlns:a16="http://schemas.microsoft.com/office/drawing/2014/main" id="{5B228F40-26AD-4EB8-AA48-FA02B81157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B3130E0-17D8-460B-AC78-64F9A2B85D7E}"/>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722935D-D1CA-4B46-8AF9-644A48D614E2}"/>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28/02/2021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6267" name="15 Imagen">
          <a:extLst>
            <a:ext uri="{FF2B5EF4-FFF2-40B4-BE49-F238E27FC236}">
              <a16:creationId xmlns:a16="http://schemas.microsoft.com/office/drawing/2014/main" id="{B612623C-09D5-4ED1-A538-D578340122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6268" name="14 Imagen">
          <a:extLst>
            <a:ext uri="{FF2B5EF4-FFF2-40B4-BE49-F238E27FC236}">
              <a16:creationId xmlns:a16="http://schemas.microsoft.com/office/drawing/2014/main" id="{9FE5FA61-DB4A-4CCE-B2EE-0B76A1DED9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6269" name="6 Imagen">
          <a:extLst>
            <a:ext uri="{FF2B5EF4-FFF2-40B4-BE49-F238E27FC236}">
              <a16:creationId xmlns:a16="http://schemas.microsoft.com/office/drawing/2014/main" id="{820BF05F-2F5C-4846-82D7-7F24E0BA2F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6270" name="14 Imagen">
          <a:extLst>
            <a:ext uri="{FF2B5EF4-FFF2-40B4-BE49-F238E27FC236}">
              <a16:creationId xmlns:a16="http://schemas.microsoft.com/office/drawing/2014/main" id="{9ABB5958-53FB-4B55-A3AE-EA34C2A57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6271" name="15 Imagen">
          <a:extLst>
            <a:ext uri="{FF2B5EF4-FFF2-40B4-BE49-F238E27FC236}">
              <a16:creationId xmlns:a16="http://schemas.microsoft.com/office/drawing/2014/main" id="{80ED02EE-CC99-49CC-8439-F176689EB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6272" name="14 Imagen">
          <a:extLst>
            <a:ext uri="{FF2B5EF4-FFF2-40B4-BE49-F238E27FC236}">
              <a16:creationId xmlns:a16="http://schemas.microsoft.com/office/drawing/2014/main" id="{D9D7D506-AE2E-4EE8-AC6C-D94F469676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6273" name="6 Imagen">
          <a:extLst>
            <a:ext uri="{FF2B5EF4-FFF2-40B4-BE49-F238E27FC236}">
              <a16:creationId xmlns:a16="http://schemas.microsoft.com/office/drawing/2014/main" id="{030FF47C-0DC9-4109-B210-6CF0B9F258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6274" name="14 Imagen">
          <a:extLst>
            <a:ext uri="{FF2B5EF4-FFF2-40B4-BE49-F238E27FC236}">
              <a16:creationId xmlns:a16="http://schemas.microsoft.com/office/drawing/2014/main" id="{2B66E8B0-2EA7-481C-8470-70631688CD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6275" name="Imagen 26">
          <a:extLst>
            <a:ext uri="{FF2B5EF4-FFF2-40B4-BE49-F238E27FC236}">
              <a16:creationId xmlns:a16="http://schemas.microsoft.com/office/drawing/2014/main" id="{56345D69-3437-46B1-B02B-23E80EF8572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6276" name="Imagen 27">
          <a:extLst>
            <a:ext uri="{FF2B5EF4-FFF2-40B4-BE49-F238E27FC236}">
              <a16:creationId xmlns:a16="http://schemas.microsoft.com/office/drawing/2014/main" id="{157DD458-0C1D-4690-B095-BB5AF38EB70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6277" name="Imagen 20">
          <a:extLst>
            <a:ext uri="{FF2B5EF4-FFF2-40B4-BE49-F238E27FC236}">
              <a16:creationId xmlns:a16="http://schemas.microsoft.com/office/drawing/2014/main" id="{71BB003B-CB61-47FB-9748-C84A832F6D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6278" name="Imagen 21">
          <a:extLst>
            <a:ext uri="{FF2B5EF4-FFF2-40B4-BE49-F238E27FC236}">
              <a16:creationId xmlns:a16="http://schemas.microsoft.com/office/drawing/2014/main" id="{3FDC7D11-9D49-45C6-ADCF-4679FAADB8F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6279" name="Imagen 22">
          <a:extLst>
            <a:ext uri="{FF2B5EF4-FFF2-40B4-BE49-F238E27FC236}">
              <a16:creationId xmlns:a16="http://schemas.microsoft.com/office/drawing/2014/main" id="{B4A56BE8-37CE-4742-8AFE-44F4A5F4037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6280" name="Imagen 23">
          <a:extLst>
            <a:ext uri="{FF2B5EF4-FFF2-40B4-BE49-F238E27FC236}">
              <a16:creationId xmlns:a16="http://schemas.microsoft.com/office/drawing/2014/main" id="{569251A5-A66C-4942-B1DB-04A3E1761AF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7620</xdr:rowOff>
    </xdr:from>
    <xdr:to>
      <xdr:col>1</xdr:col>
      <xdr:colOff>0</xdr:colOff>
      <xdr:row>7</xdr:row>
      <xdr:rowOff>7620</xdr:rowOff>
    </xdr:to>
    <xdr:pic>
      <xdr:nvPicPr>
        <xdr:cNvPr id="86281" name="Imagen 33" descr="http://www.ine.mx/archivos3/portal/historico/recursos/IFE-v2/DEPPP/DEPPP-Varios/directoriopp_DEPPP-img/2009/verde.png">
          <a:extLst>
            <a:ext uri="{FF2B5EF4-FFF2-40B4-BE49-F238E27FC236}">
              <a16:creationId xmlns:a16="http://schemas.microsoft.com/office/drawing/2014/main" id="{B67005EC-6E2B-42A5-A900-181A41D0264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4340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220980</xdr:colOff>
      <xdr:row>5</xdr:row>
      <xdr:rowOff>754380</xdr:rowOff>
    </xdr:from>
    <xdr:to>
      <xdr:col>4</xdr:col>
      <xdr:colOff>1005840</xdr:colOff>
      <xdr:row>6</xdr:row>
      <xdr:rowOff>754380</xdr:rowOff>
    </xdr:to>
    <xdr:pic>
      <xdr:nvPicPr>
        <xdr:cNvPr id="86282" name="Imagen 33" descr="http://www.ine.mx/archivos3/portal/historico/recursos/IFE-v2/DEPPP/DEPPP-Varios/directoriopp_DEPPP-img/2009/verde.png">
          <a:extLst>
            <a:ext uri="{FF2B5EF4-FFF2-40B4-BE49-F238E27FC236}">
              <a16:creationId xmlns:a16="http://schemas.microsoft.com/office/drawing/2014/main" id="{7BFEEBC9-28DE-4B64-BE78-833E04FA031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26480" y="430530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8293" name="Imagen 1">
          <a:extLst>
            <a:ext uri="{FF2B5EF4-FFF2-40B4-BE49-F238E27FC236}">
              <a16:creationId xmlns:a16="http://schemas.microsoft.com/office/drawing/2014/main" id="{55458323-F55C-48C7-9965-398A4FFCC0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7D3A36E-682D-4045-8E9B-5A7D6CFFC841}"/>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6A21508-0A6D-4E57-8689-EFA3040B3B4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8296" name="15 Imagen">
          <a:extLst>
            <a:ext uri="{FF2B5EF4-FFF2-40B4-BE49-F238E27FC236}">
              <a16:creationId xmlns:a16="http://schemas.microsoft.com/office/drawing/2014/main" id="{AD2ACF8E-3979-4091-B7D3-48E582A4DA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8297" name="14 Imagen">
          <a:extLst>
            <a:ext uri="{FF2B5EF4-FFF2-40B4-BE49-F238E27FC236}">
              <a16:creationId xmlns:a16="http://schemas.microsoft.com/office/drawing/2014/main" id="{73B974C2-AD4D-45AB-9D7D-BFA90710A89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8298" name="6 Imagen">
          <a:extLst>
            <a:ext uri="{FF2B5EF4-FFF2-40B4-BE49-F238E27FC236}">
              <a16:creationId xmlns:a16="http://schemas.microsoft.com/office/drawing/2014/main" id="{1E6B756B-8CDF-4F01-9655-86F7D15D14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8299" name="14 Imagen">
          <a:extLst>
            <a:ext uri="{FF2B5EF4-FFF2-40B4-BE49-F238E27FC236}">
              <a16:creationId xmlns:a16="http://schemas.microsoft.com/office/drawing/2014/main" id="{F9AE3EBA-AB22-41F7-94BC-2CBA1F8AF70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8300" name="15 Imagen">
          <a:extLst>
            <a:ext uri="{FF2B5EF4-FFF2-40B4-BE49-F238E27FC236}">
              <a16:creationId xmlns:a16="http://schemas.microsoft.com/office/drawing/2014/main" id="{0FAAEF36-6608-4E2B-84E2-3D45E7E4BD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8301" name="14 Imagen">
          <a:extLst>
            <a:ext uri="{FF2B5EF4-FFF2-40B4-BE49-F238E27FC236}">
              <a16:creationId xmlns:a16="http://schemas.microsoft.com/office/drawing/2014/main" id="{ED9DEBFB-C443-4529-A20F-E0D0E43988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8302" name="6 Imagen">
          <a:extLst>
            <a:ext uri="{FF2B5EF4-FFF2-40B4-BE49-F238E27FC236}">
              <a16:creationId xmlns:a16="http://schemas.microsoft.com/office/drawing/2014/main" id="{AFA16788-FD6C-492B-B39F-7B88B4F131E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8303" name="14 Imagen">
          <a:extLst>
            <a:ext uri="{FF2B5EF4-FFF2-40B4-BE49-F238E27FC236}">
              <a16:creationId xmlns:a16="http://schemas.microsoft.com/office/drawing/2014/main" id="{C5503DF7-9990-4C72-B0A4-D84BBA70D2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8304" name="Imagen 26">
          <a:extLst>
            <a:ext uri="{FF2B5EF4-FFF2-40B4-BE49-F238E27FC236}">
              <a16:creationId xmlns:a16="http://schemas.microsoft.com/office/drawing/2014/main" id="{E898D51B-8D96-478F-A45C-4E257A69FAC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8305" name="Imagen 27">
          <a:extLst>
            <a:ext uri="{FF2B5EF4-FFF2-40B4-BE49-F238E27FC236}">
              <a16:creationId xmlns:a16="http://schemas.microsoft.com/office/drawing/2014/main" id="{04646C22-163C-4CB1-9A0C-E13306A1C3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8306" name="Imagen 16">
          <a:extLst>
            <a:ext uri="{FF2B5EF4-FFF2-40B4-BE49-F238E27FC236}">
              <a16:creationId xmlns:a16="http://schemas.microsoft.com/office/drawing/2014/main" id="{65F74849-1AD6-419C-A7CC-822A4067F2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8307" name="Imagen 17">
          <a:extLst>
            <a:ext uri="{FF2B5EF4-FFF2-40B4-BE49-F238E27FC236}">
              <a16:creationId xmlns:a16="http://schemas.microsoft.com/office/drawing/2014/main" id="{CAFC0129-4368-4B16-971D-8AA248CE8D6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8308" name="Imagen 18">
          <a:extLst>
            <a:ext uri="{FF2B5EF4-FFF2-40B4-BE49-F238E27FC236}">
              <a16:creationId xmlns:a16="http://schemas.microsoft.com/office/drawing/2014/main" id="{43DF693B-43F0-4644-86BB-B5256556685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8309" name="Imagen 19">
          <a:extLst>
            <a:ext uri="{FF2B5EF4-FFF2-40B4-BE49-F238E27FC236}">
              <a16:creationId xmlns:a16="http://schemas.microsoft.com/office/drawing/2014/main" id="{F9406BBC-5FF2-4ABF-87F4-5B222EBCD06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88310" name="Imagen 33" descr="http://www.ine.mx/archivos3/portal/historico/recursos/IFE-v2/DEPPP/DEPPP-Varios/directoriopp_DEPPP-img/2009/verde.png">
          <a:extLst>
            <a:ext uri="{FF2B5EF4-FFF2-40B4-BE49-F238E27FC236}">
              <a16:creationId xmlns:a16="http://schemas.microsoft.com/office/drawing/2014/main" id="{FF2DB5BB-76D6-40EA-B448-6FED0B195B6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88311" name="Imagen 33" descr="http://www.ine.mx/archivos3/portal/historico/recursos/IFE-v2/DEPPP/DEPPP-Varios/directoriopp_DEPPP-img/2009/verde.png">
          <a:extLst>
            <a:ext uri="{FF2B5EF4-FFF2-40B4-BE49-F238E27FC236}">
              <a16:creationId xmlns:a16="http://schemas.microsoft.com/office/drawing/2014/main" id="{22E4F1C2-9A2A-4D78-9B4F-B375C02C3F8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9298" name="Imagen 1">
          <a:extLst>
            <a:ext uri="{FF2B5EF4-FFF2-40B4-BE49-F238E27FC236}">
              <a16:creationId xmlns:a16="http://schemas.microsoft.com/office/drawing/2014/main" id="{E332B658-0E8A-40BD-943D-C90E59E692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235E28B-8039-4D99-A2BA-0AD5BE16A1A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19B8DDD-C86D-4120-9244-2BC77BA671C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9301" name="15 Imagen">
          <a:extLst>
            <a:ext uri="{FF2B5EF4-FFF2-40B4-BE49-F238E27FC236}">
              <a16:creationId xmlns:a16="http://schemas.microsoft.com/office/drawing/2014/main" id="{E6D694D7-6564-40BB-9AAC-77D6865ABF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9302" name="14 Imagen">
          <a:extLst>
            <a:ext uri="{FF2B5EF4-FFF2-40B4-BE49-F238E27FC236}">
              <a16:creationId xmlns:a16="http://schemas.microsoft.com/office/drawing/2014/main" id="{9A37F1BE-0427-44B2-BF36-F45C7C16FA7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9303" name="6 Imagen">
          <a:extLst>
            <a:ext uri="{FF2B5EF4-FFF2-40B4-BE49-F238E27FC236}">
              <a16:creationId xmlns:a16="http://schemas.microsoft.com/office/drawing/2014/main" id="{0A90AFF9-325A-44E4-A2A4-4247323C10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9304" name="14 Imagen">
          <a:extLst>
            <a:ext uri="{FF2B5EF4-FFF2-40B4-BE49-F238E27FC236}">
              <a16:creationId xmlns:a16="http://schemas.microsoft.com/office/drawing/2014/main" id="{EACCD736-3013-4B6E-89DF-D090F173C3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9305" name="15 Imagen">
          <a:extLst>
            <a:ext uri="{FF2B5EF4-FFF2-40B4-BE49-F238E27FC236}">
              <a16:creationId xmlns:a16="http://schemas.microsoft.com/office/drawing/2014/main" id="{9E594AB1-BCCA-451D-B27F-CB6DB11111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9306" name="14 Imagen">
          <a:extLst>
            <a:ext uri="{FF2B5EF4-FFF2-40B4-BE49-F238E27FC236}">
              <a16:creationId xmlns:a16="http://schemas.microsoft.com/office/drawing/2014/main" id="{D2BA4776-E140-4F82-9333-8D69DAC041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9307" name="6 Imagen">
          <a:extLst>
            <a:ext uri="{FF2B5EF4-FFF2-40B4-BE49-F238E27FC236}">
              <a16:creationId xmlns:a16="http://schemas.microsoft.com/office/drawing/2014/main" id="{3D9BF1DB-E604-4D03-AE4C-75459807AD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9308" name="14 Imagen">
          <a:extLst>
            <a:ext uri="{FF2B5EF4-FFF2-40B4-BE49-F238E27FC236}">
              <a16:creationId xmlns:a16="http://schemas.microsoft.com/office/drawing/2014/main" id="{23C61183-F4DC-4C58-A7A1-27FB7FFAA46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9309" name="Imagen 26">
          <a:extLst>
            <a:ext uri="{FF2B5EF4-FFF2-40B4-BE49-F238E27FC236}">
              <a16:creationId xmlns:a16="http://schemas.microsoft.com/office/drawing/2014/main" id="{B9A10AC6-A61B-47C3-9E83-C2003F88027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9310" name="Imagen 27">
          <a:extLst>
            <a:ext uri="{FF2B5EF4-FFF2-40B4-BE49-F238E27FC236}">
              <a16:creationId xmlns:a16="http://schemas.microsoft.com/office/drawing/2014/main" id="{89B7C442-3BF0-443F-8603-CD1DC72EBB1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9311" name="Imagen 16">
          <a:extLst>
            <a:ext uri="{FF2B5EF4-FFF2-40B4-BE49-F238E27FC236}">
              <a16:creationId xmlns:a16="http://schemas.microsoft.com/office/drawing/2014/main" id="{277AE50B-00B5-424F-8D92-E64D1E27FF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9312" name="Imagen 17">
          <a:extLst>
            <a:ext uri="{FF2B5EF4-FFF2-40B4-BE49-F238E27FC236}">
              <a16:creationId xmlns:a16="http://schemas.microsoft.com/office/drawing/2014/main" id="{D29640D3-0582-41D4-83D3-390FE4F1C84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9313" name="Imagen 18">
          <a:extLst>
            <a:ext uri="{FF2B5EF4-FFF2-40B4-BE49-F238E27FC236}">
              <a16:creationId xmlns:a16="http://schemas.microsoft.com/office/drawing/2014/main" id="{9F1AACFE-7424-4C23-93CB-593841E0E9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9314" name="Imagen 19">
          <a:extLst>
            <a:ext uri="{FF2B5EF4-FFF2-40B4-BE49-F238E27FC236}">
              <a16:creationId xmlns:a16="http://schemas.microsoft.com/office/drawing/2014/main" id="{A43F1A3E-269D-43D8-935D-88780DE411D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89315" name="Imagen 33" descr="http://www.ine.mx/archivos3/portal/historico/recursos/IFE-v2/DEPPP/DEPPP-Varios/directoriopp_DEPPP-img/2009/verde.png">
          <a:extLst>
            <a:ext uri="{FF2B5EF4-FFF2-40B4-BE49-F238E27FC236}">
              <a16:creationId xmlns:a16="http://schemas.microsoft.com/office/drawing/2014/main" id="{F656E2F0-0725-4C4E-AE32-B8AD76F6978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89316" name="Imagen 33" descr="http://www.ine.mx/archivos3/portal/historico/recursos/IFE-v2/DEPPP/DEPPP-Varios/directoriopp_DEPPP-img/2009/verde.png">
          <a:extLst>
            <a:ext uri="{FF2B5EF4-FFF2-40B4-BE49-F238E27FC236}">
              <a16:creationId xmlns:a16="http://schemas.microsoft.com/office/drawing/2014/main" id="{C5BE02F3-5FF5-4CA3-84BD-2CF2B8E8FE0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0303" name="Imagen 1">
          <a:extLst>
            <a:ext uri="{FF2B5EF4-FFF2-40B4-BE49-F238E27FC236}">
              <a16:creationId xmlns:a16="http://schemas.microsoft.com/office/drawing/2014/main" id="{9F8BFC0F-FC17-47E0-A965-2B662446E6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236072F-C44F-4AC2-8EE3-A31672D1B1A7}"/>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612D8C1-40A4-42F4-B5CB-BD5301AE7A1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0306" name="15 Imagen">
          <a:extLst>
            <a:ext uri="{FF2B5EF4-FFF2-40B4-BE49-F238E27FC236}">
              <a16:creationId xmlns:a16="http://schemas.microsoft.com/office/drawing/2014/main" id="{E054D591-CF89-4C1A-B801-691BB19981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0307" name="14 Imagen">
          <a:extLst>
            <a:ext uri="{FF2B5EF4-FFF2-40B4-BE49-F238E27FC236}">
              <a16:creationId xmlns:a16="http://schemas.microsoft.com/office/drawing/2014/main" id="{3E577AD6-2C1F-4CDA-930C-538E51D013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0308" name="6 Imagen">
          <a:extLst>
            <a:ext uri="{FF2B5EF4-FFF2-40B4-BE49-F238E27FC236}">
              <a16:creationId xmlns:a16="http://schemas.microsoft.com/office/drawing/2014/main" id="{D3808340-6977-497E-B8A3-3937CB3D169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0309" name="14 Imagen">
          <a:extLst>
            <a:ext uri="{FF2B5EF4-FFF2-40B4-BE49-F238E27FC236}">
              <a16:creationId xmlns:a16="http://schemas.microsoft.com/office/drawing/2014/main" id="{55353BB6-2CAC-4917-8F8C-000FD33580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0310" name="15 Imagen">
          <a:extLst>
            <a:ext uri="{FF2B5EF4-FFF2-40B4-BE49-F238E27FC236}">
              <a16:creationId xmlns:a16="http://schemas.microsoft.com/office/drawing/2014/main" id="{695B5D8B-295F-4CD6-AA1D-C084156F92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0311" name="14 Imagen">
          <a:extLst>
            <a:ext uri="{FF2B5EF4-FFF2-40B4-BE49-F238E27FC236}">
              <a16:creationId xmlns:a16="http://schemas.microsoft.com/office/drawing/2014/main" id="{D345F03A-A7BA-456A-9262-A1F6B695DD4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0312" name="6 Imagen">
          <a:extLst>
            <a:ext uri="{FF2B5EF4-FFF2-40B4-BE49-F238E27FC236}">
              <a16:creationId xmlns:a16="http://schemas.microsoft.com/office/drawing/2014/main" id="{9D982EC4-F3B1-4F39-BF24-115955AE7B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0313" name="14 Imagen">
          <a:extLst>
            <a:ext uri="{FF2B5EF4-FFF2-40B4-BE49-F238E27FC236}">
              <a16:creationId xmlns:a16="http://schemas.microsoft.com/office/drawing/2014/main" id="{EA13829E-9012-4DF8-BC5B-552B6AEB9A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0314" name="Imagen 26">
          <a:extLst>
            <a:ext uri="{FF2B5EF4-FFF2-40B4-BE49-F238E27FC236}">
              <a16:creationId xmlns:a16="http://schemas.microsoft.com/office/drawing/2014/main" id="{C5801FB5-9941-491E-9E2E-71D982C341D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0315" name="Imagen 27">
          <a:extLst>
            <a:ext uri="{FF2B5EF4-FFF2-40B4-BE49-F238E27FC236}">
              <a16:creationId xmlns:a16="http://schemas.microsoft.com/office/drawing/2014/main" id="{A61F6C57-8CD6-4957-A6DC-B2677D08F8D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0316" name="Imagen 16">
          <a:extLst>
            <a:ext uri="{FF2B5EF4-FFF2-40B4-BE49-F238E27FC236}">
              <a16:creationId xmlns:a16="http://schemas.microsoft.com/office/drawing/2014/main" id="{A35AC9B0-889B-4E83-A4F6-97CFDE92F99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0317" name="Imagen 17">
          <a:extLst>
            <a:ext uri="{FF2B5EF4-FFF2-40B4-BE49-F238E27FC236}">
              <a16:creationId xmlns:a16="http://schemas.microsoft.com/office/drawing/2014/main" id="{14E531A6-E862-459F-8643-E519CA1416C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0318" name="Imagen 18">
          <a:extLst>
            <a:ext uri="{FF2B5EF4-FFF2-40B4-BE49-F238E27FC236}">
              <a16:creationId xmlns:a16="http://schemas.microsoft.com/office/drawing/2014/main" id="{C81B18F4-8EC7-4BC1-8371-41E4BB4F795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0319" name="Imagen 19">
          <a:extLst>
            <a:ext uri="{FF2B5EF4-FFF2-40B4-BE49-F238E27FC236}">
              <a16:creationId xmlns:a16="http://schemas.microsoft.com/office/drawing/2014/main" id="{2E481539-4561-4F89-8F51-BFAF3A220C5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0320" name="Imagen 33" descr="http://www.ine.mx/archivos3/portal/historico/recursos/IFE-v2/DEPPP/DEPPP-Varios/directoriopp_DEPPP-img/2009/verde.png">
          <a:extLst>
            <a:ext uri="{FF2B5EF4-FFF2-40B4-BE49-F238E27FC236}">
              <a16:creationId xmlns:a16="http://schemas.microsoft.com/office/drawing/2014/main" id="{0CBE7DEC-8902-43FB-9E0C-0C749876012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0321" name="Imagen 33" descr="http://www.ine.mx/archivos3/portal/historico/recursos/IFE-v2/DEPPP/DEPPP-Varios/directoriopp_DEPPP-img/2009/verde.png">
          <a:extLst>
            <a:ext uri="{FF2B5EF4-FFF2-40B4-BE49-F238E27FC236}">
              <a16:creationId xmlns:a16="http://schemas.microsoft.com/office/drawing/2014/main" id="{B1FC6D5B-959D-40B9-A708-C0E421A4F3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1308" name="Imagen 1">
          <a:extLst>
            <a:ext uri="{FF2B5EF4-FFF2-40B4-BE49-F238E27FC236}">
              <a16:creationId xmlns:a16="http://schemas.microsoft.com/office/drawing/2014/main" id="{0DDA5854-7C80-4F7D-93E6-451CF8536B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8A89BE1-F678-494E-9CF3-E4CAC544F94C}"/>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1C5B799-863E-4D4D-8A53-883C5130E2E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1311" name="15 Imagen">
          <a:extLst>
            <a:ext uri="{FF2B5EF4-FFF2-40B4-BE49-F238E27FC236}">
              <a16:creationId xmlns:a16="http://schemas.microsoft.com/office/drawing/2014/main" id="{6DF41D88-44C8-44F8-BA37-7FBD1BBDCE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1312" name="14 Imagen">
          <a:extLst>
            <a:ext uri="{FF2B5EF4-FFF2-40B4-BE49-F238E27FC236}">
              <a16:creationId xmlns:a16="http://schemas.microsoft.com/office/drawing/2014/main" id="{8000D8B3-5EC0-47DB-95FD-26EC03B42D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1313" name="6 Imagen">
          <a:extLst>
            <a:ext uri="{FF2B5EF4-FFF2-40B4-BE49-F238E27FC236}">
              <a16:creationId xmlns:a16="http://schemas.microsoft.com/office/drawing/2014/main" id="{43FF5334-F6E2-4BBF-A5D4-7D5BC51C63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1314" name="14 Imagen">
          <a:extLst>
            <a:ext uri="{FF2B5EF4-FFF2-40B4-BE49-F238E27FC236}">
              <a16:creationId xmlns:a16="http://schemas.microsoft.com/office/drawing/2014/main" id="{47A2031C-CF43-4AF1-8AB3-643C8C667CE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1315" name="15 Imagen">
          <a:extLst>
            <a:ext uri="{FF2B5EF4-FFF2-40B4-BE49-F238E27FC236}">
              <a16:creationId xmlns:a16="http://schemas.microsoft.com/office/drawing/2014/main" id="{2C2B8B72-2B7A-431E-B9D5-C5386DC0E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1316" name="14 Imagen">
          <a:extLst>
            <a:ext uri="{FF2B5EF4-FFF2-40B4-BE49-F238E27FC236}">
              <a16:creationId xmlns:a16="http://schemas.microsoft.com/office/drawing/2014/main" id="{63A3D9E3-E730-48C5-B61B-2C8D51CBF1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1317" name="6 Imagen">
          <a:extLst>
            <a:ext uri="{FF2B5EF4-FFF2-40B4-BE49-F238E27FC236}">
              <a16:creationId xmlns:a16="http://schemas.microsoft.com/office/drawing/2014/main" id="{7283F22C-18E5-42E9-9D60-7028D409E08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1318" name="14 Imagen">
          <a:extLst>
            <a:ext uri="{FF2B5EF4-FFF2-40B4-BE49-F238E27FC236}">
              <a16:creationId xmlns:a16="http://schemas.microsoft.com/office/drawing/2014/main" id="{9C1E6360-38C2-4664-9E67-1D2713AD8E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1319" name="Imagen 26">
          <a:extLst>
            <a:ext uri="{FF2B5EF4-FFF2-40B4-BE49-F238E27FC236}">
              <a16:creationId xmlns:a16="http://schemas.microsoft.com/office/drawing/2014/main" id="{850DA762-192C-4903-A1E1-A5FD6621928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1320" name="Imagen 27">
          <a:extLst>
            <a:ext uri="{FF2B5EF4-FFF2-40B4-BE49-F238E27FC236}">
              <a16:creationId xmlns:a16="http://schemas.microsoft.com/office/drawing/2014/main" id="{0F689F6A-0B3E-42DE-8B38-F110A4953FC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1321" name="Imagen 16">
          <a:extLst>
            <a:ext uri="{FF2B5EF4-FFF2-40B4-BE49-F238E27FC236}">
              <a16:creationId xmlns:a16="http://schemas.microsoft.com/office/drawing/2014/main" id="{55905AA2-72DC-4982-B180-41177C900DF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1322" name="Imagen 17">
          <a:extLst>
            <a:ext uri="{FF2B5EF4-FFF2-40B4-BE49-F238E27FC236}">
              <a16:creationId xmlns:a16="http://schemas.microsoft.com/office/drawing/2014/main" id="{01BEFE05-6137-4551-ADAE-C1F574BEFCA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1323" name="Imagen 18">
          <a:extLst>
            <a:ext uri="{FF2B5EF4-FFF2-40B4-BE49-F238E27FC236}">
              <a16:creationId xmlns:a16="http://schemas.microsoft.com/office/drawing/2014/main" id="{5CA6DCB9-8600-4B65-B46E-4E1174FA15A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1324" name="Imagen 19">
          <a:extLst>
            <a:ext uri="{FF2B5EF4-FFF2-40B4-BE49-F238E27FC236}">
              <a16:creationId xmlns:a16="http://schemas.microsoft.com/office/drawing/2014/main" id="{845CD92D-18E6-4A63-979E-B2C5FF4E917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1325" name="Imagen 33" descr="http://www.ine.mx/archivos3/portal/historico/recursos/IFE-v2/DEPPP/DEPPP-Varios/directoriopp_DEPPP-img/2009/verde.png">
          <a:extLst>
            <a:ext uri="{FF2B5EF4-FFF2-40B4-BE49-F238E27FC236}">
              <a16:creationId xmlns:a16="http://schemas.microsoft.com/office/drawing/2014/main" id="{25CBF694-7EC0-4668-9271-9A04025E3A0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1326" name="Imagen 33" descr="http://www.ine.mx/archivos3/portal/historico/recursos/IFE-v2/DEPPP/DEPPP-Varios/directoriopp_DEPPP-img/2009/verde.png">
          <a:extLst>
            <a:ext uri="{FF2B5EF4-FFF2-40B4-BE49-F238E27FC236}">
              <a16:creationId xmlns:a16="http://schemas.microsoft.com/office/drawing/2014/main" id="{6550837B-BA35-450C-8E82-7BAC0171909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129540</xdr:colOff>
      <xdr:row>4</xdr:row>
      <xdr:rowOff>0</xdr:rowOff>
    </xdr:from>
    <xdr:to>
      <xdr:col>1</xdr:col>
      <xdr:colOff>541020</xdr:colOff>
      <xdr:row>4</xdr:row>
      <xdr:rowOff>441960</xdr:rowOff>
    </xdr:to>
    <xdr:pic>
      <xdr:nvPicPr>
        <xdr:cNvPr id="94300" name="15 Imagen" descr="PAN.jpg">
          <a:extLst>
            <a:ext uri="{FF2B5EF4-FFF2-40B4-BE49-F238E27FC236}">
              <a16:creationId xmlns:a16="http://schemas.microsoft.com/office/drawing/2014/main" id="{1FE2CB1C-3438-46F8-91C9-EF010BF585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937260"/>
          <a:ext cx="4114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4</xdr:row>
      <xdr:rowOff>525780</xdr:rowOff>
    </xdr:from>
    <xdr:to>
      <xdr:col>1</xdr:col>
      <xdr:colOff>541020</xdr:colOff>
      <xdr:row>5</xdr:row>
      <xdr:rowOff>350520</xdr:rowOff>
    </xdr:to>
    <xdr:pic>
      <xdr:nvPicPr>
        <xdr:cNvPr id="94301" name="14 Imagen" descr="PRI.jpg">
          <a:extLst>
            <a:ext uri="{FF2B5EF4-FFF2-40B4-BE49-F238E27FC236}">
              <a16:creationId xmlns:a16="http://schemas.microsoft.com/office/drawing/2014/main" id="{2B37C6FF-437E-4572-A47E-CAB8CF5527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463040"/>
          <a:ext cx="4419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5</xdr:row>
      <xdr:rowOff>457200</xdr:rowOff>
    </xdr:from>
    <xdr:to>
      <xdr:col>1</xdr:col>
      <xdr:colOff>518160</xdr:colOff>
      <xdr:row>6</xdr:row>
      <xdr:rowOff>365760</xdr:rowOff>
    </xdr:to>
    <xdr:pic>
      <xdr:nvPicPr>
        <xdr:cNvPr id="94302" name="17 Imagen" descr="PRD.jpg">
          <a:extLst>
            <a:ext uri="{FF2B5EF4-FFF2-40B4-BE49-F238E27FC236}">
              <a16:creationId xmlns:a16="http://schemas.microsoft.com/office/drawing/2014/main" id="{D92A2A2A-562B-4CF1-815C-D282E10EE2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193548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6</xdr:row>
      <xdr:rowOff>464820</xdr:rowOff>
    </xdr:from>
    <xdr:to>
      <xdr:col>1</xdr:col>
      <xdr:colOff>502920</xdr:colOff>
      <xdr:row>7</xdr:row>
      <xdr:rowOff>350520</xdr:rowOff>
    </xdr:to>
    <xdr:pic>
      <xdr:nvPicPr>
        <xdr:cNvPr id="94303" name="19 Imagen" descr="PVEM.jpg">
          <a:extLst>
            <a:ext uri="{FF2B5EF4-FFF2-40B4-BE49-F238E27FC236}">
              <a16:creationId xmlns:a16="http://schemas.microsoft.com/office/drawing/2014/main" id="{B4DEF1CC-5E18-4131-983D-469FA7905E8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42316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419100</xdr:rowOff>
    </xdr:from>
    <xdr:to>
      <xdr:col>1</xdr:col>
      <xdr:colOff>624840</xdr:colOff>
      <xdr:row>8</xdr:row>
      <xdr:rowOff>403860</xdr:rowOff>
    </xdr:to>
    <xdr:pic>
      <xdr:nvPicPr>
        <xdr:cNvPr id="94304" name="6 Imagen" descr="I:\06 udc.jpg">
          <a:extLst>
            <a:ext uri="{FF2B5EF4-FFF2-40B4-BE49-F238E27FC236}">
              <a16:creationId xmlns:a16="http://schemas.microsoft.com/office/drawing/2014/main" id="{B7ED0C42-EDCE-49F8-99F7-EEA8644560D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4860" y="2880360"/>
          <a:ext cx="62484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xdr:row>
      <xdr:rowOff>464820</xdr:rowOff>
    </xdr:from>
    <xdr:to>
      <xdr:col>1</xdr:col>
      <xdr:colOff>571500</xdr:colOff>
      <xdr:row>9</xdr:row>
      <xdr:rowOff>358140</xdr:rowOff>
    </xdr:to>
    <xdr:pic>
      <xdr:nvPicPr>
        <xdr:cNvPr id="94305"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5CEC4742-CE35-4B8C-AE33-062CC6C991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1060" y="3406140"/>
          <a:ext cx="4953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10</xdr:row>
      <xdr:rowOff>449580</xdr:rowOff>
    </xdr:from>
    <xdr:to>
      <xdr:col>1</xdr:col>
      <xdr:colOff>617220</xdr:colOff>
      <xdr:row>11</xdr:row>
      <xdr:rowOff>381000</xdr:rowOff>
    </xdr:to>
    <xdr:pic>
      <xdr:nvPicPr>
        <xdr:cNvPr id="94306" name="24 Imagen" descr="PPC.jpg">
          <a:extLst>
            <a:ext uri="{FF2B5EF4-FFF2-40B4-BE49-F238E27FC236}">
              <a16:creationId xmlns:a16="http://schemas.microsoft.com/office/drawing/2014/main" id="{E2601429-D098-425D-8CDF-AD40210D1D6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4381500"/>
          <a:ext cx="5181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12</xdr:row>
      <xdr:rowOff>464820</xdr:rowOff>
    </xdr:from>
    <xdr:to>
      <xdr:col>1</xdr:col>
      <xdr:colOff>487680</xdr:colOff>
      <xdr:row>13</xdr:row>
      <xdr:rowOff>373380</xdr:rowOff>
    </xdr:to>
    <xdr:pic>
      <xdr:nvPicPr>
        <xdr:cNvPr id="94307"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4184DC0-C775-4B85-9CFB-DC54451A6C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4400" y="5394960"/>
          <a:ext cx="35814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13</xdr:row>
      <xdr:rowOff>525780</xdr:rowOff>
    </xdr:from>
    <xdr:to>
      <xdr:col>1</xdr:col>
      <xdr:colOff>518160</xdr:colOff>
      <xdr:row>14</xdr:row>
      <xdr:rowOff>342900</xdr:rowOff>
    </xdr:to>
    <xdr:pic>
      <xdr:nvPicPr>
        <xdr:cNvPr id="94308" name="13 Imagen">
          <a:extLst>
            <a:ext uri="{FF2B5EF4-FFF2-40B4-BE49-F238E27FC236}">
              <a16:creationId xmlns:a16="http://schemas.microsoft.com/office/drawing/2014/main" id="{4A4ADB96-A57A-440E-A1BA-5DF7EF849CA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44880" y="5974080"/>
          <a:ext cx="35814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14</xdr:row>
      <xdr:rowOff>426720</xdr:rowOff>
    </xdr:from>
    <xdr:to>
      <xdr:col>1</xdr:col>
      <xdr:colOff>716280</xdr:colOff>
      <xdr:row>15</xdr:row>
      <xdr:rowOff>373380</xdr:rowOff>
    </xdr:to>
    <xdr:pic>
      <xdr:nvPicPr>
        <xdr:cNvPr id="94309" name="14 Imagen" descr="C:\Users\baldemar.perales\Documents\PRERROGATIVAS Y PARTIDOS POLITICOS\EJERCICIO 2014\LogoMorena.jpg">
          <a:extLst>
            <a:ext uri="{FF2B5EF4-FFF2-40B4-BE49-F238E27FC236}">
              <a16:creationId xmlns:a16="http://schemas.microsoft.com/office/drawing/2014/main" id="{2C18D297-50C4-413D-8F6F-3A6DBF02BB6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5340" y="642366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15</xdr:row>
      <xdr:rowOff>464820</xdr:rowOff>
    </xdr:from>
    <xdr:to>
      <xdr:col>1</xdr:col>
      <xdr:colOff>609600</xdr:colOff>
      <xdr:row>16</xdr:row>
      <xdr:rowOff>403860</xdr:rowOff>
    </xdr:to>
    <xdr:pic>
      <xdr:nvPicPr>
        <xdr:cNvPr id="94310" name="Imagen 34" descr="pes logo">
          <a:extLst>
            <a:ext uri="{FF2B5EF4-FFF2-40B4-BE49-F238E27FC236}">
              <a16:creationId xmlns:a16="http://schemas.microsoft.com/office/drawing/2014/main" id="{D4DA9592-8C1C-4BCF-9892-57B651B37FA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692658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9</xdr:row>
      <xdr:rowOff>487680</xdr:rowOff>
    </xdr:from>
    <xdr:to>
      <xdr:col>1</xdr:col>
      <xdr:colOff>624840</xdr:colOff>
      <xdr:row>10</xdr:row>
      <xdr:rowOff>365760</xdr:rowOff>
    </xdr:to>
    <xdr:pic>
      <xdr:nvPicPr>
        <xdr:cNvPr id="94311" name="Imagen 41">
          <a:extLst>
            <a:ext uri="{FF2B5EF4-FFF2-40B4-BE49-F238E27FC236}">
              <a16:creationId xmlns:a16="http://schemas.microsoft.com/office/drawing/2014/main" id="{876E765E-C200-4AC2-ADB4-932E880E8A4F}"/>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22020" y="3909060"/>
          <a:ext cx="4876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11</xdr:row>
      <xdr:rowOff>487680</xdr:rowOff>
    </xdr:from>
    <xdr:to>
      <xdr:col>1</xdr:col>
      <xdr:colOff>617220</xdr:colOff>
      <xdr:row>12</xdr:row>
      <xdr:rowOff>381000</xdr:rowOff>
    </xdr:to>
    <xdr:pic>
      <xdr:nvPicPr>
        <xdr:cNvPr id="94312" name="Imagen 38" descr="C:\Users\IEC\Downloads\11-PJ (2).png">
          <a:extLst>
            <a:ext uri="{FF2B5EF4-FFF2-40B4-BE49-F238E27FC236}">
              <a16:creationId xmlns:a16="http://schemas.microsoft.com/office/drawing/2014/main" id="{8322AA77-940F-459C-BB98-37E141991D0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99160" y="4899660"/>
          <a:ext cx="5029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2313" name="Imagen 1">
          <a:extLst>
            <a:ext uri="{FF2B5EF4-FFF2-40B4-BE49-F238E27FC236}">
              <a16:creationId xmlns:a16="http://schemas.microsoft.com/office/drawing/2014/main" id="{DA9BA82C-DD27-4AF3-8465-CD9DE927FE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43C677E-F37C-4356-B5C6-E103D39B30A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66063D4-CC6E-4844-901E-7F3D9E33160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2316" name="15 Imagen">
          <a:extLst>
            <a:ext uri="{FF2B5EF4-FFF2-40B4-BE49-F238E27FC236}">
              <a16:creationId xmlns:a16="http://schemas.microsoft.com/office/drawing/2014/main" id="{AF7A5CD3-147D-4C5F-8573-D744DD4646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2317" name="14 Imagen">
          <a:extLst>
            <a:ext uri="{FF2B5EF4-FFF2-40B4-BE49-F238E27FC236}">
              <a16:creationId xmlns:a16="http://schemas.microsoft.com/office/drawing/2014/main" id="{B49AC64D-1342-46D4-AB17-C8CE2D2CE02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2318" name="6 Imagen">
          <a:extLst>
            <a:ext uri="{FF2B5EF4-FFF2-40B4-BE49-F238E27FC236}">
              <a16:creationId xmlns:a16="http://schemas.microsoft.com/office/drawing/2014/main" id="{B022AA4E-43DE-4114-9AD0-02275E474E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2319" name="14 Imagen">
          <a:extLst>
            <a:ext uri="{FF2B5EF4-FFF2-40B4-BE49-F238E27FC236}">
              <a16:creationId xmlns:a16="http://schemas.microsoft.com/office/drawing/2014/main" id="{8EBCFB57-18A3-4EFE-B43C-5D4EBBF4669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2320" name="15 Imagen">
          <a:extLst>
            <a:ext uri="{FF2B5EF4-FFF2-40B4-BE49-F238E27FC236}">
              <a16:creationId xmlns:a16="http://schemas.microsoft.com/office/drawing/2014/main" id="{4BF9CE98-7435-47B3-BBC2-1DCDC9209D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2321" name="14 Imagen">
          <a:extLst>
            <a:ext uri="{FF2B5EF4-FFF2-40B4-BE49-F238E27FC236}">
              <a16:creationId xmlns:a16="http://schemas.microsoft.com/office/drawing/2014/main" id="{8092C662-1CEF-430E-91FB-6DC43A3A2E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2322" name="6 Imagen">
          <a:extLst>
            <a:ext uri="{FF2B5EF4-FFF2-40B4-BE49-F238E27FC236}">
              <a16:creationId xmlns:a16="http://schemas.microsoft.com/office/drawing/2014/main" id="{B8CB3661-22E6-4C0E-BEAB-450E14E090A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2323" name="14 Imagen">
          <a:extLst>
            <a:ext uri="{FF2B5EF4-FFF2-40B4-BE49-F238E27FC236}">
              <a16:creationId xmlns:a16="http://schemas.microsoft.com/office/drawing/2014/main" id="{558B6995-EF5A-4F1C-BC6A-72FAFD571F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2324" name="Imagen 26">
          <a:extLst>
            <a:ext uri="{FF2B5EF4-FFF2-40B4-BE49-F238E27FC236}">
              <a16:creationId xmlns:a16="http://schemas.microsoft.com/office/drawing/2014/main" id="{2D458EC4-E3F5-4F82-A319-68C5649FC50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2325" name="Imagen 27">
          <a:extLst>
            <a:ext uri="{FF2B5EF4-FFF2-40B4-BE49-F238E27FC236}">
              <a16:creationId xmlns:a16="http://schemas.microsoft.com/office/drawing/2014/main" id="{B917813A-CED0-4385-9CB8-1656FF4A6B6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2326" name="Imagen 16">
          <a:extLst>
            <a:ext uri="{FF2B5EF4-FFF2-40B4-BE49-F238E27FC236}">
              <a16:creationId xmlns:a16="http://schemas.microsoft.com/office/drawing/2014/main" id="{2A08869F-BB6C-4EAB-9A0B-03B57A69F3B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2327" name="Imagen 17">
          <a:extLst>
            <a:ext uri="{FF2B5EF4-FFF2-40B4-BE49-F238E27FC236}">
              <a16:creationId xmlns:a16="http://schemas.microsoft.com/office/drawing/2014/main" id="{7AC9F38F-AB05-4DA9-928E-62CE7367101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2328" name="Imagen 18">
          <a:extLst>
            <a:ext uri="{FF2B5EF4-FFF2-40B4-BE49-F238E27FC236}">
              <a16:creationId xmlns:a16="http://schemas.microsoft.com/office/drawing/2014/main" id="{4465677E-C99B-449A-9EC3-DB3E6D1489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2329" name="Imagen 19">
          <a:extLst>
            <a:ext uri="{FF2B5EF4-FFF2-40B4-BE49-F238E27FC236}">
              <a16:creationId xmlns:a16="http://schemas.microsoft.com/office/drawing/2014/main" id="{A23DAD00-A96F-40B3-8E5E-11FAD797D4D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2330" name="Imagen 33" descr="http://www.ine.mx/archivos3/portal/historico/recursos/IFE-v2/DEPPP/DEPPP-Varios/directoriopp_DEPPP-img/2009/verde.png">
          <a:extLst>
            <a:ext uri="{FF2B5EF4-FFF2-40B4-BE49-F238E27FC236}">
              <a16:creationId xmlns:a16="http://schemas.microsoft.com/office/drawing/2014/main" id="{E8266B16-4F79-427F-923A-742771E9FDC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2331" name="Imagen 33" descr="http://www.ine.mx/archivos3/portal/historico/recursos/IFE-v2/DEPPP/DEPPP-Varios/directoriopp_DEPPP-img/2009/verde.png">
          <a:extLst>
            <a:ext uri="{FF2B5EF4-FFF2-40B4-BE49-F238E27FC236}">
              <a16:creationId xmlns:a16="http://schemas.microsoft.com/office/drawing/2014/main" id="{43539E49-DEE8-4EA9-B7D7-59243F6F26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0429" name="Imagen 1">
          <a:extLst>
            <a:ext uri="{FF2B5EF4-FFF2-40B4-BE49-F238E27FC236}">
              <a16:creationId xmlns:a16="http://schemas.microsoft.com/office/drawing/2014/main" id="{102B30BA-856B-4F4E-95A6-17B5DD9CB2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923B999-0917-4793-958A-68427AF78C50}"/>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CF450E9-AFB2-450F-A0A4-292ED5B6D0E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0432" name="15 Imagen">
          <a:extLst>
            <a:ext uri="{FF2B5EF4-FFF2-40B4-BE49-F238E27FC236}">
              <a16:creationId xmlns:a16="http://schemas.microsoft.com/office/drawing/2014/main" id="{1CD9B5FC-FB32-49D2-8F98-B34F4A5216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0433" name="14 Imagen">
          <a:extLst>
            <a:ext uri="{FF2B5EF4-FFF2-40B4-BE49-F238E27FC236}">
              <a16:creationId xmlns:a16="http://schemas.microsoft.com/office/drawing/2014/main" id="{B28B23CA-4A7D-4C1A-A02F-9E9C4A4953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0434" name="6 Imagen">
          <a:extLst>
            <a:ext uri="{FF2B5EF4-FFF2-40B4-BE49-F238E27FC236}">
              <a16:creationId xmlns:a16="http://schemas.microsoft.com/office/drawing/2014/main" id="{B47522C8-A3A8-4E53-91B5-BE2AFDC230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0435" name="14 Imagen">
          <a:extLst>
            <a:ext uri="{FF2B5EF4-FFF2-40B4-BE49-F238E27FC236}">
              <a16:creationId xmlns:a16="http://schemas.microsoft.com/office/drawing/2014/main" id="{7C3889E8-9F61-4ACB-9C81-5791C1078C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0436" name="15 Imagen">
          <a:extLst>
            <a:ext uri="{FF2B5EF4-FFF2-40B4-BE49-F238E27FC236}">
              <a16:creationId xmlns:a16="http://schemas.microsoft.com/office/drawing/2014/main" id="{89554526-08F8-4ECD-9D3D-2645E63A4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0437" name="14 Imagen">
          <a:extLst>
            <a:ext uri="{FF2B5EF4-FFF2-40B4-BE49-F238E27FC236}">
              <a16:creationId xmlns:a16="http://schemas.microsoft.com/office/drawing/2014/main" id="{7031ED49-B1E7-4A65-8312-62CA1ACF4EF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0438" name="6 Imagen">
          <a:extLst>
            <a:ext uri="{FF2B5EF4-FFF2-40B4-BE49-F238E27FC236}">
              <a16:creationId xmlns:a16="http://schemas.microsoft.com/office/drawing/2014/main" id="{588D713B-8A0F-469B-8BE7-7D05923D3C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0439" name="14 Imagen">
          <a:extLst>
            <a:ext uri="{FF2B5EF4-FFF2-40B4-BE49-F238E27FC236}">
              <a16:creationId xmlns:a16="http://schemas.microsoft.com/office/drawing/2014/main" id="{EBF56E95-9DA3-4433-A6FA-5CA0AF6FF5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0440" name="Imagen 26">
          <a:extLst>
            <a:ext uri="{FF2B5EF4-FFF2-40B4-BE49-F238E27FC236}">
              <a16:creationId xmlns:a16="http://schemas.microsoft.com/office/drawing/2014/main" id="{4E1DE0D3-B594-4ED1-ABF3-7368D96D89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0441" name="Imagen 27">
          <a:extLst>
            <a:ext uri="{FF2B5EF4-FFF2-40B4-BE49-F238E27FC236}">
              <a16:creationId xmlns:a16="http://schemas.microsoft.com/office/drawing/2014/main" id="{15BB883A-9AA4-4275-B070-D3C3DCE2D8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0442" name="Imagen 16">
          <a:extLst>
            <a:ext uri="{FF2B5EF4-FFF2-40B4-BE49-F238E27FC236}">
              <a16:creationId xmlns:a16="http://schemas.microsoft.com/office/drawing/2014/main" id="{DF9076A5-FCA6-4746-93D3-AC47E0E7A2E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0443" name="Imagen 17">
          <a:extLst>
            <a:ext uri="{FF2B5EF4-FFF2-40B4-BE49-F238E27FC236}">
              <a16:creationId xmlns:a16="http://schemas.microsoft.com/office/drawing/2014/main" id="{9DE46E60-D3F3-416C-AA27-E03C595C78E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0444" name="Imagen 18">
          <a:extLst>
            <a:ext uri="{FF2B5EF4-FFF2-40B4-BE49-F238E27FC236}">
              <a16:creationId xmlns:a16="http://schemas.microsoft.com/office/drawing/2014/main" id="{C4918566-34EF-4564-8488-271B753CC2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0445" name="Imagen 19">
          <a:extLst>
            <a:ext uri="{FF2B5EF4-FFF2-40B4-BE49-F238E27FC236}">
              <a16:creationId xmlns:a16="http://schemas.microsoft.com/office/drawing/2014/main" id="{6994012F-8B1B-405C-8900-1AD2B4D8310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0446" name="Imagen 33" descr="http://www.ine.mx/archivos3/portal/historico/recursos/IFE-v2/DEPPP/DEPPP-Varios/directoriopp_DEPPP-img/2009/verde.png">
          <a:extLst>
            <a:ext uri="{FF2B5EF4-FFF2-40B4-BE49-F238E27FC236}">
              <a16:creationId xmlns:a16="http://schemas.microsoft.com/office/drawing/2014/main" id="{C4ACDD9E-D485-42EA-BFB2-BBA594B045D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0447" name="Imagen 33" descr="http://www.ine.mx/archivos3/portal/historico/recursos/IFE-v2/DEPPP/DEPPP-Varios/directoriopp_DEPPP-img/2009/verde.png">
          <a:extLst>
            <a:ext uri="{FF2B5EF4-FFF2-40B4-BE49-F238E27FC236}">
              <a16:creationId xmlns:a16="http://schemas.microsoft.com/office/drawing/2014/main" id="{E37E0872-6EDA-4F75-929F-62761DDFEAE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1434" name="Imagen 1">
          <a:extLst>
            <a:ext uri="{FF2B5EF4-FFF2-40B4-BE49-F238E27FC236}">
              <a16:creationId xmlns:a16="http://schemas.microsoft.com/office/drawing/2014/main" id="{14C8BC9F-25E9-4FFD-B169-5D4374AC57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FCFB8C6-B128-4925-BB68-B8E83E023CAD}"/>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499D24D-667C-4C4A-BD02-A2E2D0DCEA7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1437" name="15 Imagen">
          <a:extLst>
            <a:ext uri="{FF2B5EF4-FFF2-40B4-BE49-F238E27FC236}">
              <a16:creationId xmlns:a16="http://schemas.microsoft.com/office/drawing/2014/main" id="{46DC33F0-3D91-407C-9463-2FF1E85DD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1438" name="14 Imagen">
          <a:extLst>
            <a:ext uri="{FF2B5EF4-FFF2-40B4-BE49-F238E27FC236}">
              <a16:creationId xmlns:a16="http://schemas.microsoft.com/office/drawing/2014/main" id="{4D4136CD-9B8C-45F7-8159-1E19FCB7E45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1439" name="6 Imagen">
          <a:extLst>
            <a:ext uri="{FF2B5EF4-FFF2-40B4-BE49-F238E27FC236}">
              <a16:creationId xmlns:a16="http://schemas.microsoft.com/office/drawing/2014/main" id="{A7614F2E-7508-41CA-A71B-F40B32D951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1440" name="14 Imagen">
          <a:extLst>
            <a:ext uri="{FF2B5EF4-FFF2-40B4-BE49-F238E27FC236}">
              <a16:creationId xmlns:a16="http://schemas.microsoft.com/office/drawing/2014/main" id="{26A7353A-79AE-4438-A28E-FB12271B92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1441" name="15 Imagen">
          <a:extLst>
            <a:ext uri="{FF2B5EF4-FFF2-40B4-BE49-F238E27FC236}">
              <a16:creationId xmlns:a16="http://schemas.microsoft.com/office/drawing/2014/main" id="{BF8D93C2-85E4-4030-B326-547DBBCA0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1442" name="14 Imagen">
          <a:extLst>
            <a:ext uri="{FF2B5EF4-FFF2-40B4-BE49-F238E27FC236}">
              <a16:creationId xmlns:a16="http://schemas.microsoft.com/office/drawing/2014/main" id="{99739D53-BC77-4EEF-B309-C93E67B615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1443" name="6 Imagen">
          <a:extLst>
            <a:ext uri="{FF2B5EF4-FFF2-40B4-BE49-F238E27FC236}">
              <a16:creationId xmlns:a16="http://schemas.microsoft.com/office/drawing/2014/main" id="{710B1305-0292-4AE8-A382-1AF8E045DD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1444" name="14 Imagen">
          <a:extLst>
            <a:ext uri="{FF2B5EF4-FFF2-40B4-BE49-F238E27FC236}">
              <a16:creationId xmlns:a16="http://schemas.microsoft.com/office/drawing/2014/main" id="{717EC428-A963-45EC-8029-65791C1690C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1445" name="Imagen 26">
          <a:extLst>
            <a:ext uri="{FF2B5EF4-FFF2-40B4-BE49-F238E27FC236}">
              <a16:creationId xmlns:a16="http://schemas.microsoft.com/office/drawing/2014/main" id="{8B8DEE31-501E-453E-9D5A-A81F9FCFF5A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1446" name="Imagen 27">
          <a:extLst>
            <a:ext uri="{FF2B5EF4-FFF2-40B4-BE49-F238E27FC236}">
              <a16:creationId xmlns:a16="http://schemas.microsoft.com/office/drawing/2014/main" id="{6C0A7AFA-46F5-4961-8389-A86BD8BA80E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1447" name="Imagen 16">
          <a:extLst>
            <a:ext uri="{FF2B5EF4-FFF2-40B4-BE49-F238E27FC236}">
              <a16:creationId xmlns:a16="http://schemas.microsoft.com/office/drawing/2014/main" id="{2B772246-7DE0-4E55-A31C-EF361FA756A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1448" name="Imagen 17">
          <a:extLst>
            <a:ext uri="{FF2B5EF4-FFF2-40B4-BE49-F238E27FC236}">
              <a16:creationId xmlns:a16="http://schemas.microsoft.com/office/drawing/2014/main" id="{F1B5D57E-BB07-4AEB-82CF-E4C08C50F2E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1449" name="Imagen 18">
          <a:extLst>
            <a:ext uri="{FF2B5EF4-FFF2-40B4-BE49-F238E27FC236}">
              <a16:creationId xmlns:a16="http://schemas.microsoft.com/office/drawing/2014/main" id="{B2CC15A9-C7CA-462E-B099-9825448BE2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1450" name="Imagen 19">
          <a:extLst>
            <a:ext uri="{FF2B5EF4-FFF2-40B4-BE49-F238E27FC236}">
              <a16:creationId xmlns:a16="http://schemas.microsoft.com/office/drawing/2014/main" id="{D7980B1F-2F76-4B16-8565-7A9E7F6CB57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1451" name="Imagen 33" descr="http://www.ine.mx/archivos3/portal/historico/recursos/IFE-v2/DEPPP/DEPPP-Varios/directoriopp_DEPPP-img/2009/verde.png">
          <a:extLst>
            <a:ext uri="{FF2B5EF4-FFF2-40B4-BE49-F238E27FC236}">
              <a16:creationId xmlns:a16="http://schemas.microsoft.com/office/drawing/2014/main" id="{A0FE57B7-5416-4939-BF8A-57388A4EAF8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1452" name="Imagen 33" descr="http://www.ine.mx/archivos3/portal/historico/recursos/IFE-v2/DEPPP/DEPPP-Varios/directoriopp_DEPPP-img/2009/verde.png">
          <a:extLst>
            <a:ext uri="{FF2B5EF4-FFF2-40B4-BE49-F238E27FC236}">
              <a16:creationId xmlns:a16="http://schemas.microsoft.com/office/drawing/2014/main" id="{5ADA9B43-A366-4448-A450-CEE99A9D615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2439" name="Imagen 1">
          <a:extLst>
            <a:ext uri="{FF2B5EF4-FFF2-40B4-BE49-F238E27FC236}">
              <a16:creationId xmlns:a16="http://schemas.microsoft.com/office/drawing/2014/main" id="{F931C82A-C52A-4713-920E-84D72FE3EA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85FC718-46E5-40D0-9098-1578FC78318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D0469D0-F199-4999-B1F0-1783703E8597}"/>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2442" name="15 Imagen">
          <a:extLst>
            <a:ext uri="{FF2B5EF4-FFF2-40B4-BE49-F238E27FC236}">
              <a16:creationId xmlns:a16="http://schemas.microsoft.com/office/drawing/2014/main" id="{990494A7-5765-49B4-93AA-774F23B16D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2443" name="14 Imagen">
          <a:extLst>
            <a:ext uri="{FF2B5EF4-FFF2-40B4-BE49-F238E27FC236}">
              <a16:creationId xmlns:a16="http://schemas.microsoft.com/office/drawing/2014/main" id="{A51CDC9D-C670-4741-A1C8-AAAF41627A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2444" name="6 Imagen">
          <a:extLst>
            <a:ext uri="{FF2B5EF4-FFF2-40B4-BE49-F238E27FC236}">
              <a16:creationId xmlns:a16="http://schemas.microsoft.com/office/drawing/2014/main" id="{946FEB19-D205-452E-9C44-7BF480CE47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2445" name="14 Imagen">
          <a:extLst>
            <a:ext uri="{FF2B5EF4-FFF2-40B4-BE49-F238E27FC236}">
              <a16:creationId xmlns:a16="http://schemas.microsoft.com/office/drawing/2014/main" id="{8CCC577C-0E57-4A5D-AD6D-00D2E6D826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2446" name="15 Imagen">
          <a:extLst>
            <a:ext uri="{FF2B5EF4-FFF2-40B4-BE49-F238E27FC236}">
              <a16:creationId xmlns:a16="http://schemas.microsoft.com/office/drawing/2014/main" id="{1476EFCC-2222-4A3A-B117-CA2A6AD663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2447" name="14 Imagen">
          <a:extLst>
            <a:ext uri="{FF2B5EF4-FFF2-40B4-BE49-F238E27FC236}">
              <a16:creationId xmlns:a16="http://schemas.microsoft.com/office/drawing/2014/main" id="{2892B87D-9DB0-449A-9583-C5D970D545C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2448" name="6 Imagen">
          <a:extLst>
            <a:ext uri="{FF2B5EF4-FFF2-40B4-BE49-F238E27FC236}">
              <a16:creationId xmlns:a16="http://schemas.microsoft.com/office/drawing/2014/main" id="{8217BA86-46CF-41DF-9125-E3B5B27F04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2449" name="14 Imagen">
          <a:extLst>
            <a:ext uri="{FF2B5EF4-FFF2-40B4-BE49-F238E27FC236}">
              <a16:creationId xmlns:a16="http://schemas.microsoft.com/office/drawing/2014/main" id="{5818B4E4-270B-4688-9102-BA98AB12CF1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2450" name="Imagen 26">
          <a:extLst>
            <a:ext uri="{FF2B5EF4-FFF2-40B4-BE49-F238E27FC236}">
              <a16:creationId xmlns:a16="http://schemas.microsoft.com/office/drawing/2014/main" id="{1FC8745A-B87D-4C93-8EA7-0EF3320FA68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2451" name="Imagen 27">
          <a:extLst>
            <a:ext uri="{FF2B5EF4-FFF2-40B4-BE49-F238E27FC236}">
              <a16:creationId xmlns:a16="http://schemas.microsoft.com/office/drawing/2014/main" id="{3DE47B77-343B-477A-93FE-8C60793AD5E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2452" name="Imagen 16">
          <a:extLst>
            <a:ext uri="{FF2B5EF4-FFF2-40B4-BE49-F238E27FC236}">
              <a16:creationId xmlns:a16="http://schemas.microsoft.com/office/drawing/2014/main" id="{F5DCACBF-BFF1-4E5D-9ECC-70D228D70E7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2453" name="Imagen 17">
          <a:extLst>
            <a:ext uri="{FF2B5EF4-FFF2-40B4-BE49-F238E27FC236}">
              <a16:creationId xmlns:a16="http://schemas.microsoft.com/office/drawing/2014/main" id="{B624942C-E34C-4FD4-B98B-022CC4D2E08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2454" name="Imagen 18">
          <a:extLst>
            <a:ext uri="{FF2B5EF4-FFF2-40B4-BE49-F238E27FC236}">
              <a16:creationId xmlns:a16="http://schemas.microsoft.com/office/drawing/2014/main" id="{8B51D9A3-08D1-42B1-97A5-9A894AF53B3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2455" name="Imagen 19">
          <a:extLst>
            <a:ext uri="{FF2B5EF4-FFF2-40B4-BE49-F238E27FC236}">
              <a16:creationId xmlns:a16="http://schemas.microsoft.com/office/drawing/2014/main" id="{790328A8-E77B-44EE-AC19-237870D5613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2456" name="Imagen 33" descr="http://www.ine.mx/archivos3/portal/historico/recursos/IFE-v2/DEPPP/DEPPP-Varios/directoriopp_DEPPP-img/2009/verde.png">
          <a:extLst>
            <a:ext uri="{FF2B5EF4-FFF2-40B4-BE49-F238E27FC236}">
              <a16:creationId xmlns:a16="http://schemas.microsoft.com/office/drawing/2014/main" id="{51C8462C-B9B5-4315-AF5D-15B353A6CBD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2457" name="Imagen 33" descr="http://www.ine.mx/archivos3/portal/historico/recursos/IFE-v2/DEPPP/DEPPP-Varios/directoriopp_DEPPP-img/2009/verde.png">
          <a:extLst>
            <a:ext uri="{FF2B5EF4-FFF2-40B4-BE49-F238E27FC236}">
              <a16:creationId xmlns:a16="http://schemas.microsoft.com/office/drawing/2014/main" id="{D9565CC0-EBD1-4106-B06E-8E3400FE7A4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3444" name="Imagen 1">
          <a:extLst>
            <a:ext uri="{FF2B5EF4-FFF2-40B4-BE49-F238E27FC236}">
              <a16:creationId xmlns:a16="http://schemas.microsoft.com/office/drawing/2014/main" id="{95DEDF5E-F74E-4E4A-B9BB-BB8F759F4C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7B41DCA-A0E2-4B9A-9DA1-C6DF6DDC5C5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1ADBDEE-183E-446A-B319-590E40E11DD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3447" name="15 Imagen">
          <a:extLst>
            <a:ext uri="{FF2B5EF4-FFF2-40B4-BE49-F238E27FC236}">
              <a16:creationId xmlns:a16="http://schemas.microsoft.com/office/drawing/2014/main" id="{24872A44-3226-4633-884A-14FE020C75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3448" name="14 Imagen">
          <a:extLst>
            <a:ext uri="{FF2B5EF4-FFF2-40B4-BE49-F238E27FC236}">
              <a16:creationId xmlns:a16="http://schemas.microsoft.com/office/drawing/2014/main" id="{600E9643-284C-4086-89F9-4F4AA590209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3449" name="6 Imagen">
          <a:extLst>
            <a:ext uri="{FF2B5EF4-FFF2-40B4-BE49-F238E27FC236}">
              <a16:creationId xmlns:a16="http://schemas.microsoft.com/office/drawing/2014/main" id="{0F550A75-FD0E-4883-97DE-E9BD5AF12A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3450" name="14 Imagen">
          <a:extLst>
            <a:ext uri="{FF2B5EF4-FFF2-40B4-BE49-F238E27FC236}">
              <a16:creationId xmlns:a16="http://schemas.microsoft.com/office/drawing/2014/main" id="{3AD863B4-DFAE-4ADB-B323-0AAAEA04E52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3451" name="15 Imagen">
          <a:extLst>
            <a:ext uri="{FF2B5EF4-FFF2-40B4-BE49-F238E27FC236}">
              <a16:creationId xmlns:a16="http://schemas.microsoft.com/office/drawing/2014/main" id="{6C2A7B62-3B34-4072-9BFB-D7115F2CEC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3452" name="14 Imagen">
          <a:extLst>
            <a:ext uri="{FF2B5EF4-FFF2-40B4-BE49-F238E27FC236}">
              <a16:creationId xmlns:a16="http://schemas.microsoft.com/office/drawing/2014/main" id="{9EA1EEF2-ABE2-47F8-8BD4-449EE16DF50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3453" name="6 Imagen">
          <a:extLst>
            <a:ext uri="{FF2B5EF4-FFF2-40B4-BE49-F238E27FC236}">
              <a16:creationId xmlns:a16="http://schemas.microsoft.com/office/drawing/2014/main" id="{927DEB1B-258A-4159-ACFB-EA529383EF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3454" name="14 Imagen">
          <a:extLst>
            <a:ext uri="{FF2B5EF4-FFF2-40B4-BE49-F238E27FC236}">
              <a16:creationId xmlns:a16="http://schemas.microsoft.com/office/drawing/2014/main" id="{F6B9EFB1-B647-413B-BE22-4FED9538296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3455" name="Imagen 26">
          <a:extLst>
            <a:ext uri="{FF2B5EF4-FFF2-40B4-BE49-F238E27FC236}">
              <a16:creationId xmlns:a16="http://schemas.microsoft.com/office/drawing/2014/main" id="{6B86F9A5-0A6B-4E3B-BEEE-97950E7DF53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3456" name="Imagen 27">
          <a:extLst>
            <a:ext uri="{FF2B5EF4-FFF2-40B4-BE49-F238E27FC236}">
              <a16:creationId xmlns:a16="http://schemas.microsoft.com/office/drawing/2014/main" id="{5EC428DC-A236-4653-BD8F-C46C06AF9BB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3457" name="Imagen 16">
          <a:extLst>
            <a:ext uri="{FF2B5EF4-FFF2-40B4-BE49-F238E27FC236}">
              <a16:creationId xmlns:a16="http://schemas.microsoft.com/office/drawing/2014/main" id="{FB06943C-20E1-4826-8147-B8700A76130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3458" name="Imagen 17">
          <a:extLst>
            <a:ext uri="{FF2B5EF4-FFF2-40B4-BE49-F238E27FC236}">
              <a16:creationId xmlns:a16="http://schemas.microsoft.com/office/drawing/2014/main" id="{0490F63B-DE4E-4A51-80C6-F372B121185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3459" name="Imagen 18">
          <a:extLst>
            <a:ext uri="{FF2B5EF4-FFF2-40B4-BE49-F238E27FC236}">
              <a16:creationId xmlns:a16="http://schemas.microsoft.com/office/drawing/2014/main" id="{8A7C9E4A-2F86-4ADD-81D4-47D266C8BFE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3460" name="Imagen 19">
          <a:extLst>
            <a:ext uri="{FF2B5EF4-FFF2-40B4-BE49-F238E27FC236}">
              <a16:creationId xmlns:a16="http://schemas.microsoft.com/office/drawing/2014/main" id="{4BE90875-E81F-468A-A2AC-879110F8FE0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3461" name="Imagen 33" descr="http://www.ine.mx/archivos3/portal/historico/recursos/IFE-v2/DEPPP/DEPPP-Varios/directoriopp_DEPPP-img/2009/verde.png">
          <a:extLst>
            <a:ext uri="{FF2B5EF4-FFF2-40B4-BE49-F238E27FC236}">
              <a16:creationId xmlns:a16="http://schemas.microsoft.com/office/drawing/2014/main" id="{1845C0F6-A749-4177-B6FC-9041330F087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3462" name="Imagen 33" descr="http://www.ine.mx/archivos3/portal/historico/recursos/IFE-v2/DEPPP/DEPPP-Varios/directoriopp_DEPPP-img/2009/verde.png">
          <a:extLst>
            <a:ext uri="{FF2B5EF4-FFF2-40B4-BE49-F238E27FC236}">
              <a16:creationId xmlns:a16="http://schemas.microsoft.com/office/drawing/2014/main" id="{9481B7AD-E210-4125-9A63-BE94B0FE845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4449" name="Imagen 1">
          <a:extLst>
            <a:ext uri="{FF2B5EF4-FFF2-40B4-BE49-F238E27FC236}">
              <a16:creationId xmlns:a16="http://schemas.microsoft.com/office/drawing/2014/main" id="{5DC06D7A-3DCF-434D-B8DB-86DDCEA105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4F8EB6C-D8E0-442B-9A5A-841906020C44}"/>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45880A0-E5EC-40ED-9102-69E47FCE1A49}"/>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4452" name="15 Imagen">
          <a:extLst>
            <a:ext uri="{FF2B5EF4-FFF2-40B4-BE49-F238E27FC236}">
              <a16:creationId xmlns:a16="http://schemas.microsoft.com/office/drawing/2014/main" id="{B0B1423B-C9E9-41A9-A260-850811371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4453" name="14 Imagen">
          <a:extLst>
            <a:ext uri="{FF2B5EF4-FFF2-40B4-BE49-F238E27FC236}">
              <a16:creationId xmlns:a16="http://schemas.microsoft.com/office/drawing/2014/main" id="{F5E5EE0C-A38A-4DF9-A914-B41B7B5B3C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4454" name="6 Imagen">
          <a:extLst>
            <a:ext uri="{FF2B5EF4-FFF2-40B4-BE49-F238E27FC236}">
              <a16:creationId xmlns:a16="http://schemas.microsoft.com/office/drawing/2014/main" id="{47BD451D-EFD1-4D3D-9FAB-5244DC14F0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4455" name="14 Imagen">
          <a:extLst>
            <a:ext uri="{FF2B5EF4-FFF2-40B4-BE49-F238E27FC236}">
              <a16:creationId xmlns:a16="http://schemas.microsoft.com/office/drawing/2014/main" id="{7B3636F3-D413-4EBD-8AEF-3C6C4812411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4456" name="15 Imagen">
          <a:extLst>
            <a:ext uri="{FF2B5EF4-FFF2-40B4-BE49-F238E27FC236}">
              <a16:creationId xmlns:a16="http://schemas.microsoft.com/office/drawing/2014/main" id="{BFAAFA8B-2AB2-452F-B09E-FE300F8445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4457" name="14 Imagen">
          <a:extLst>
            <a:ext uri="{FF2B5EF4-FFF2-40B4-BE49-F238E27FC236}">
              <a16:creationId xmlns:a16="http://schemas.microsoft.com/office/drawing/2014/main" id="{90FFAD70-40E1-4E7B-B289-EB18FF21FB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4458" name="6 Imagen">
          <a:extLst>
            <a:ext uri="{FF2B5EF4-FFF2-40B4-BE49-F238E27FC236}">
              <a16:creationId xmlns:a16="http://schemas.microsoft.com/office/drawing/2014/main" id="{AB00A8C5-CB06-4AA4-AF47-C1D954D8BC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4459" name="14 Imagen">
          <a:extLst>
            <a:ext uri="{FF2B5EF4-FFF2-40B4-BE49-F238E27FC236}">
              <a16:creationId xmlns:a16="http://schemas.microsoft.com/office/drawing/2014/main" id="{7DB2C7E7-B642-47A8-BE36-4141546B74F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4460" name="Imagen 26">
          <a:extLst>
            <a:ext uri="{FF2B5EF4-FFF2-40B4-BE49-F238E27FC236}">
              <a16:creationId xmlns:a16="http://schemas.microsoft.com/office/drawing/2014/main" id="{5116A5DD-675A-4710-BFD6-A73A4DAF6E9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4461" name="Imagen 27">
          <a:extLst>
            <a:ext uri="{FF2B5EF4-FFF2-40B4-BE49-F238E27FC236}">
              <a16:creationId xmlns:a16="http://schemas.microsoft.com/office/drawing/2014/main" id="{2000505C-2FF3-4B33-AC5E-72BC6EA6E9F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4462" name="Imagen 16">
          <a:extLst>
            <a:ext uri="{FF2B5EF4-FFF2-40B4-BE49-F238E27FC236}">
              <a16:creationId xmlns:a16="http://schemas.microsoft.com/office/drawing/2014/main" id="{C5EB1105-0497-48FE-AC39-2E551450A00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4463" name="Imagen 17">
          <a:extLst>
            <a:ext uri="{FF2B5EF4-FFF2-40B4-BE49-F238E27FC236}">
              <a16:creationId xmlns:a16="http://schemas.microsoft.com/office/drawing/2014/main" id="{8540305B-4826-43A1-81AA-BEE3AD01D25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4464" name="Imagen 18">
          <a:extLst>
            <a:ext uri="{FF2B5EF4-FFF2-40B4-BE49-F238E27FC236}">
              <a16:creationId xmlns:a16="http://schemas.microsoft.com/office/drawing/2014/main" id="{D69F35FE-24C4-44CF-8C56-346BA7C2B58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4465" name="Imagen 19">
          <a:extLst>
            <a:ext uri="{FF2B5EF4-FFF2-40B4-BE49-F238E27FC236}">
              <a16:creationId xmlns:a16="http://schemas.microsoft.com/office/drawing/2014/main" id="{FDAEA4A2-46F7-45AD-B664-9F1B398F090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4466" name="Imagen 33" descr="http://www.ine.mx/archivos3/portal/historico/recursos/IFE-v2/DEPPP/DEPPP-Varios/directoriopp_DEPPP-img/2009/verde.png">
          <a:extLst>
            <a:ext uri="{FF2B5EF4-FFF2-40B4-BE49-F238E27FC236}">
              <a16:creationId xmlns:a16="http://schemas.microsoft.com/office/drawing/2014/main" id="{5B8EB3A8-E3BF-429A-89C5-9D82DA31C69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4467" name="Imagen 33" descr="http://www.ine.mx/archivos3/portal/historico/recursos/IFE-v2/DEPPP/DEPPP-Varios/directoriopp_DEPPP-img/2009/verde.png">
          <a:extLst>
            <a:ext uri="{FF2B5EF4-FFF2-40B4-BE49-F238E27FC236}">
              <a16:creationId xmlns:a16="http://schemas.microsoft.com/office/drawing/2014/main" id="{9802C683-F3C4-4BBA-BD62-559860396A1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1143000</xdr:rowOff>
    </xdr:to>
    <xdr:pic>
      <xdr:nvPicPr>
        <xdr:cNvPr id="2" name="Imagen 1">
          <a:extLst>
            <a:ext uri="{FF2B5EF4-FFF2-40B4-BE49-F238E27FC236}">
              <a16:creationId xmlns:a16="http://schemas.microsoft.com/office/drawing/2014/main" id="{CFDCA40B-D213-4447-8847-652A0C3ADB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784541"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86D95A9-04CE-4667-B18F-C0F844EFDD6B}"/>
            </a:ext>
          </a:extLst>
        </xdr:cNvPr>
        <xdr:cNvSpPr/>
      </xdr:nvSpPr>
      <xdr:spPr>
        <a:xfrm>
          <a:off x="5303520" y="152399"/>
          <a:ext cx="605791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FEF2391-BFFC-41B1-8CD9-85A298042A80}"/>
            </a:ext>
          </a:extLst>
        </xdr:cNvPr>
        <xdr:cNvSpPr/>
      </xdr:nvSpPr>
      <xdr:spPr>
        <a:xfrm>
          <a:off x="6282690" y="1238249"/>
          <a:ext cx="4428503"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90352</xdr:rowOff>
    </xdr:from>
    <xdr:to>
      <xdr:col>4</xdr:col>
      <xdr:colOff>782955</xdr:colOff>
      <xdr:row>5</xdr:row>
      <xdr:rowOff>475161</xdr:rowOff>
    </xdr:to>
    <xdr:pic>
      <xdr:nvPicPr>
        <xdr:cNvPr id="31" name="14 Imagen">
          <a:extLst>
            <a:ext uri="{FF2B5EF4-FFF2-40B4-BE49-F238E27FC236}">
              <a16:creationId xmlns:a16="http://schemas.microsoft.com/office/drawing/2014/main" id="{9C697C7D-F022-40D2-BA30-0DE476B5C7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8525" y="3761287"/>
          <a:ext cx="424815" cy="388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272143</xdr:colOff>
      <xdr:row>7</xdr:row>
      <xdr:rowOff>7619</xdr:rowOff>
    </xdr:from>
    <xdr:to>
      <xdr:col>4</xdr:col>
      <xdr:colOff>933722</xdr:colOff>
      <xdr:row>7</xdr:row>
      <xdr:rowOff>553007</xdr:rowOff>
    </xdr:to>
    <xdr:pic>
      <xdr:nvPicPr>
        <xdr:cNvPr id="32" name="40 Imagen">
          <a:extLst>
            <a:ext uri="{FF2B5EF4-FFF2-40B4-BE49-F238E27FC236}">
              <a16:creationId xmlns:a16="http://schemas.microsoft.com/office/drawing/2014/main" id="{2F913883-D072-411F-9C6E-470CEEBA65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60623" y="4857749"/>
          <a:ext cx="665389" cy="541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31569</xdr:rowOff>
    </xdr:from>
    <xdr:to>
      <xdr:col>4</xdr:col>
      <xdr:colOff>892901</xdr:colOff>
      <xdr:row>8</xdr:row>
      <xdr:rowOff>591466</xdr:rowOff>
    </xdr:to>
    <xdr:pic>
      <xdr:nvPicPr>
        <xdr:cNvPr id="33" name="48 Imagen">
          <a:extLst>
            <a:ext uri="{FF2B5EF4-FFF2-40B4-BE49-F238E27FC236}">
              <a16:creationId xmlns:a16="http://schemas.microsoft.com/office/drawing/2014/main" id="{6F424314-4E8C-4857-8A44-932AA07BF7C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13691" y="5468439"/>
          <a:ext cx="565785" cy="563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124097</xdr:rowOff>
    </xdr:from>
    <xdr:to>
      <xdr:col>4</xdr:col>
      <xdr:colOff>780778</xdr:colOff>
      <xdr:row>4</xdr:row>
      <xdr:rowOff>476521</xdr:rowOff>
    </xdr:to>
    <xdr:pic>
      <xdr:nvPicPr>
        <xdr:cNvPr id="34" name="15 Imagen">
          <a:extLst>
            <a:ext uri="{FF2B5EF4-FFF2-40B4-BE49-F238E27FC236}">
              <a16:creationId xmlns:a16="http://schemas.microsoft.com/office/drawing/2014/main" id="{01345AA0-5B4B-41E2-9552-66504A3C145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74923" y="3202577"/>
          <a:ext cx="390525" cy="348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5</xdr:row>
      <xdr:rowOff>593271</xdr:rowOff>
    </xdr:from>
    <xdr:to>
      <xdr:col>4</xdr:col>
      <xdr:colOff>892084</xdr:colOff>
      <xdr:row>6</xdr:row>
      <xdr:rowOff>396511</xdr:rowOff>
    </xdr:to>
    <xdr:pic>
      <xdr:nvPicPr>
        <xdr:cNvPr id="35" name="Imagen 34">
          <a:extLst>
            <a:ext uri="{FF2B5EF4-FFF2-40B4-BE49-F238E27FC236}">
              <a16:creationId xmlns:a16="http://schemas.microsoft.com/office/drawing/2014/main" id="{5C049174-6C78-4F9C-B82D-B3672213636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78584" y="4256586"/>
          <a:ext cx="601980" cy="584290"/>
        </a:xfrm>
        <a:prstGeom prst="rect">
          <a:avLst/>
        </a:prstGeom>
        <a:noFill/>
        <a:ln>
          <a:noFill/>
        </a:ln>
      </xdr:spPr>
    </xdr:pic>
    <xdr:clientData/>
  </xdr:twoCellAnchor>
  <xdr:twoCellAnchor editAs="oneCell">
    <xdr:from>
      <xdr:col>0</xdr:col>
      <xdr:colOff>167640</xdr:colOff>
      <xdr:row>4</xdr:row>
      <xdr:rowOff>130925</xdr:rowOff>
    </xdr:from>
    <xdr:to>
      <xdr:col>0</xdr:col>
      <xdr:colOff>550545</xdr:colOff>
      <xdr:row>4</xdr:row>
      <xdr:rowOff>511923</xdr:rowOff>
    </xdr:to>
    <xdr:pic>
      <xdr:nvPicPr>
        <xdr:cNvPr id="36" name="15 Imagen">
          <a:extLst>
            <a:ext uri="{FF2B5EF4-FFF2-40B4-BE49-F238E27FC236}">
              <a16:creationId xmlns:a16="http://schemas.microsoft.com/office/drawing/2014/main" id="{69EDB418-317E-4EEC-B0E8-51D5A231FC2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450" y="3211310"/>
          <a:ext cx="396240" cy="377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5</xdr:row>
      <xdr:rowOff>97673</xdr:rowOff>
    </xdr:from>
    <xdr:to>
      <xdr:col>0</xdr:col>
      <xdr:colOff>554355</xdr:colOff>
      <xdr:row>5</xdr:row>
      <xdr:rowOff>478673</xdr:rowOff>
    </xdr:to>
    <xdr:pic>
      <xdr:nvPicPr>
        <xdr:cNvPr id="37" name="14 Imagen">
          <a:extLst>
            <a:ext uri="{FF2B5EF4-FFF2-40B4-BE49-F238E27FC236}">
              <a16:creationId xmlns:a16="http://schemas.microsoft.com/office/drawing/2014/main" id="{1CC7E8AC-D8C3-45E0-859F-9980A7D61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3760988"/>
          <a:ext cx="424815"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64413</xdr:rowOff>
    </xdr:from>
    <xdr:to>
      <xdr:col>0</xdr:col>
      <xdr:colOff>628650</xdr:colOff>
      <xdr:row>7</xdr:row>
      <xdr:rowOff>473987</xdr:rowOff>
    </xdr:to>
    <xdr:pic>
      <xdr:nvPicPr>
        <xdr:cNvPr id="38" name="6 Imagen">
          <a:extLst>
            <a:ext uri="{FF2B5EF4-FFF2-40B4-BE49-F238E27FC236}">
              <a16:creationId xmlns:a16="http://schemas.microsoft.com/office/drawing/2014/main" id="{5C275825-E1F1-45DE-A08C-B59572943B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908828"/>
          <a:ext cx="563880" cy="413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8</xdr:row>
      <xdr:rowOff>89362</xdr:rowOff>
    </xdr:from>
    <xdr:to>
      <xdr:col>0</xdr:col>
      <xdr:colOff>626744</xdr:colOff>
      <xdr:row>8</xdr:row>
      <xdr:rowOff>495127</xdr:rowOff>
    </xdr:to>
    <xdr:pic>
      <xdr:nvPicPr>
        <xdr:cNvPr id="39" name="14 Imagen">
          <a:extLst>
            <a:ext uri="{FF2B5EF4-FFF2-40B4-BE49-F238E27FC236}">
              <a16:creationId xmlns:a16="http://schemas.microsoft.com/office/drawing/2014/main" id="{8BB9F17B-465B-4180-ABFE-E8F4BF62B7E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4774" y="5531947"/>
          <a:ext cx="523875" cy="405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3466</xdr:rowOff>
    </xdr:from>
    <xdr:to>
      <xdr:col>0</xdr:col>
      <xdr:colOff>666925</xdr:colOff>
      <xdr:row>6</xdr:row>
      <xdr:rowOff>590033</xdr:rowOff>
    </xdr:to>
    <xdr:pic>
      <xdr:nvPicPr>
        <xdr:cNvPr id="40" name="Imagen 39">
          <a:extLst>
            <a:ext uri="{FF2B5EF4-FFF2-40B4-BE49-F238E27FC236}">
              <a16:creationId xmlns:a16="http://schemas.microsoft.com/office/drawing/2014/main" id="{C0E8DF63-E566-42C4-A1F5-A47073D32C4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230" y="4261141"/>
          <a:ext cx="607695" cy="590377"/>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43" name="CuadroTexto 42">
          <a:extLst>
            <a:ext uri="{FF2B5EF4-FFF2-40B4-BE49-F238E27FC236}">
              <a16:creationId xmlns:a16="http://schemas.microsoft.com/office/drawing/2014/main" id="{E22FD8BD-254A-4103-9CC7-49A6FA6AA287}"/>
            </a:ext>
          </a:extLst>
        </xdr:cNvPr>
        <xdr:cNvSpPr txBox="1"/>
      </xdr:nvSpPr>
      <xdr:spPr>
        <a:xfrm>
          <a:off x="10883" y="8172450"/>
          <a:ext cx="5076821" cy="875831"/>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44" name="CuadroTexto 43">
          <a:extLst>
            <a:ext uri="{FF2B5EF4-FFF2-40B4-BE49-F238E27FC236}">
              <a16:creationId xmlns:a16="http://schemas.microsoft.com/office/drawing/2014/main" id="{7027FA2E-0AF6-4DE5-999B-6771DA7F6703}"/>
            </a:ext>
          </a:extLst>
        </xdr:cNvPr>
        <xdr:cNvSpPr txBox="1"/>
      </xdr:nvSpPr>
      <xdr:spPr>
        <a:xfrm>
          <a:off x="5771454" y="8214186"/>
          <a:ext cx="4915596" cy="85361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1085850</xdr:rowOff>
    </xdr:to>
    <xdr:pic>
      <xdr:nvPicPr>
        <xdr:cNvPr id="2" name="Imagen 1">
          <a:extLst>
            <a:ext uri="{FF2B5EF4-FFF2-40B4-BE49-F238E27FC236}">
              <a16:creationId xmlns:a16="http://schemas.microsoft.com/office/drawing/2014/main" id="{70C6AEE4-2299-41CF-B6B0-666D91F7E2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8D411A2-3F49-4D72-B267-0DB0F1EBC4F5}"/>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2C3AD05-83D6-4FC2-BA18-B34688D96A5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90353</xdr:rowOff>
    </xdr:from>
    <xdr:to>
      <xdr:col>4</xdr:col>
      <xdr:colOff>782955</xdr:colOff>
      <xdr:row>5</xdr:row>
      <xdr:rowOff>723901</xdr:rowOff>
    </xdr:to>
    <xdr:pic>
      <xdr:nvPicPr>
        <xdr:cNvPr id="5" name="14 Imagen">
          <a:extLst>
            <a:ext uri="{FF2B5EF4-FFF2-40B4-BE49-F238E27FC236}">
              <a16:creationId xmlns:a16="http://schemas.microsoft.com/office/drawing/2014/main" id="{B1358D54-5A39-427B-8CFB-9FC96C34D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757478"/>
          <a:ext cx="417195" cy="633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272143</xdr:colOff>
      <xdr:row>7</xdr:row>
      <xdr:rowOff>7620</xdr:rowOff>
    </xdr:from>
    <xdr:to>
      <xdr:col>4</xdr:col>
      <xdr:colOff>933722</xdr:colOff>
      <xdr:row>7</xdr:row>
      <xdr:rowOff>714376</xdr:rowOff>
    </xdr:to>
    <xdr:pic>
      <xdr:nvPicPr>
        <xdr:cNvPr id="6" name="40 Imagen">
          <a:extLst>
            <a:ext uri="{FF2B5EF4-FFF2-40B4-BE49-F238E27FC236}">
              <a16:creationId xmlns:a16="http://schemas.microsoft.com/office/drawing/2014/main" id="{422E4883-DE67-497C-835B-666FCA062C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58643" y="5255895"/>
          <a:ext cx="661579" cy="706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31569</xdr:rowOff>
    </xdr:from>
    <xdr:to>
      <xdr:col>4</xdr:col>
      <xdr:colOff>892901</xdr:colOff>
      <xdr:row>8</xdr:row>
      <xdr:rowOff>762000</xdr:rowOff>
    </xdr:to>
    <xdr:pic>
      <xdr:nvPicPr>
        <xdr:cNvPr id="7" name="48 Imagen">
          <a:extLst>
            <a:ext uri="{FF2B5EF4-FFF2-40B4-BE49-F238E27FC236}">
              <a16:creationId xmlns:a16="http://schemas.microsoft.com/office/drawing/2014/main" id="{90D08975-D263-4A91-91F2-9A24696412D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17426" y="6070419"/>
          <a:ext cx="561975" cy="730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124097</xdr:rowOff>
    </xdr:from>
    <xdr:to>
      <xdr:col>4</xdr:col>
      <xdr:colOff>780778</xdr:colOff>
      <xdr:row>4</xdr:row>
      <xdr:rowOff>723900</xdr:rowOff>
    </xdr:to>
    <xdr:pic>
      <xdr:nvPicPr>
        <xdr:cNvPr id="8" name="15 Imagen">
          <a:extLst>
            <a:ext uri="{FF2B5EF4-FFF2-40B4-BE49-F238E27FC236}">
              <a16:creationId xmlns:a16="http://schemas.microsoft.com/office/drawing/2014/main" id="{06C7CB9A-A0C8-47E9-B8F2-FC3773F872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2943" y="2953022"/>
          <a:ext cx="394335" cy="5998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5</xdr:row>
      <xdr:rowOff>698047</xdr:rowOff>
    </xdr:from>
    <xdr:to>
      <xdr:col>4</xdr:col>
      <xdr:colOff>892084</xdr:colOff>
      <xdr:row>7</xdr:row>
      <xdr:rowOff>0</xdr:rowOff>
    </xdr:to>
    <xdr:pic>
      <xdr:nvPicPr>
        <xdr:cNvPr id="9" name="Imagen 8">
          <a:extLst>
            <a:ext uri="{FF2B5EF4-FFF2-40B4-BE49-F238E27FC236}">
              <a16:creationId xmlns:a16="http://schemas.microsoft.com/office/drawing/2014/main" id="{59564234-4EC3-4DBC-98A6-0676E26187A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80414" y="4365172"/>
          <a:ext cx="598170" cy="883103"/>
        </a:xfrm>
        <a:prstGeom prst="rect">
          <a:avLst/>
        </a:prstGeom>
        <a:noFill/>
        <a:ln>
          <a:noFill/>
        </a:ln>
      </xdr:spPr>
    </xdr:pic>
    <xdr:clientData/>
  </xdr:twoCellAnchor>
  <xdr:twoCellAnchor editAs="oneCell">
    <xdr:from>
      <xdr:col>0</xdr:col>
      <xdr:colOff>167640</xdr:colOff>
      <xdr:row>4</xdr:row>
      <xdr:rowOff>130925</xdr:rowOff>
    </xdr:from>
    <xdr:to>
      <xdr:col>0</xdr:col>
      <xdr:colOff>550545</xdr:colOff>
      <xdr:row>4</xdr:row>
      <xdr:rowOff>781050</xdr:rowOff>
    </xdr:to>
    <xdr:pic>
      <xdr:nvPicPr>
        <xdr:cNvPr id="10" name="15 Imagen">
          <a:extLst>
            <a:ext uri="{FF2B5EF4-FFF2-40B4-BE49-F238E27FC236}">
              <a16:creationId xmlns:a16="http://schemas.microsoft.com/office/drawing/2014/main" id="{16B72B76-A6E6-4BB6-B2A8-5D3D39255F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959850"/>
          <a:ext cx="382905" cy="65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5</xdr:row>
      <xdr:rowOff>97673</xdr:rowOff>
    </xdr:from>
    <xdr:to>
      <xdr:col>0</xdr:col>
      <xdr:colOff>554355</xdr:colOff>
      <xdr:row>5</xdr:row>
      <xdr:rowOff>742950</xdr:rowOff>
    </xdr:to>
    <xdr:pic>
      <xdr:nvPicPr>
        <xdr:cNvPr id="11" name="14 Imagen">
          <a:extLst>
            <a:ext uri="{FF2B5EF4-FFF2-40B4-BE49-F238E27FC236}">
              <a16:creationId xmlns:a16="http://schemas.microsoft.com/office/drawing/2014/main" id="{DCF912B8-5055-453A-BA70-69467AC20E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764798"/>
          <a:ext cx="417195" cy="645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64413</xdr:rowOff>
    </xdr:from>
    <xdr:to>
      <xdr:col>0</xdr:col>
      <xdr:colOff>628650</xdr:colOff>
      <xdr:row>7</xdr:row>
      <xdr:rowOff>733425</xdr:rowOff>
    </xdr:to>
    <xdr:pic>
      <xdr:nvPicPr>
        <xdr:cNvPr id="12" name="6 Imagen">
          <a:extLst>
            <a:ext uri="{FF2B5EF4-FFF2-40B4-BE49-F238E27FC236}">
              <a16:creationId xmlns:a16="http://schemas.microsoft.com/office/drawing/2014/main" id="{2790612A-410A-4276-9FB7-033970FD7C9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5312688"/>
          <a:ext cx="560070" cy="669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8</xdr:row>
      <xdr:rowOff>89363</xdr:rowOff>
    </xdr:from>
    <xdr:to>
      <xdr:col>0</xdr:col>
      <xdr:colOff>626744</xdr:colOff>
      <xdr:row>8</xdr:row>
      <xdr:rowOff>723901</xdr:rowOff>
    </xdr:to>
    <xdr:pic>
      <xdr:nvPicPr>
        <xdr:cNvPr id="13" name="14 Imagen">
          <a:extLst>
            <a:ext uri="{FF2B5EF4-FFF2-40B4-BE49-F238E27FC236}">
              <a16:creationId xmlns:a16="http://schemas.microsoft.com/office/drawing/2014/main" id="{0AA29EF4-985E-4ED9-A859-BCAB1079FA2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6128213"/>
          <a:ext cx="520065" cy="634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3466</xdr:rowOff>
    </xdr:from>
    <xdr:to>
      <xdr:col>0</xdr:col>
      <xdr:colOff>666925</xdr:colOff>
      <xdr:row>6</xdr:row>
      <xdr:rowOff>742950</xdr:rowOff>
    </xdr:to>
    <xdr:pic>
      <xdr:nvPicPr>
        <xdr:cNvPr id="14" name="Imagen 13">
          <a:extLst>
            <a:ext uri="{FF2B5EF4-FFF2-40B4-BE49-F238E27FC236}">
              <a16:creationId xmlns:a16="http://schemas.microsoft.com/office/drawing/2014/main" id="{CFC8DC47-E983-4DA1-A8F7-2B3C0B68F87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4461166"/>
          <a:ext cx="611505" cy="739484"/>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5" name="CuadroTexto 14">
          <a:extLst>
            <a:ext uri="{FF2B5EF4-FFF2-40B4-BE49-F238E27FC236}">
              <a16:creationId xmlns:a16="http://schemas.microsoft.com/office/drawing/2014/main" id="{A854EF78-1F88-4326-A5D0-990C56C4CED7}"/>
            </a:ext>
          </a:extLst>
        </xdr:cNvPr>
        <xdr:cNvSpPr txBox="1"/>
      </xdr:nvSpPr>
      <xdr:spPr>
        <a:xfrm>
          <a:off x="10883" y="821055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6" name="CuadroTexto 15">
          <a:extLst>
            <a:ext uri="{FF2B5EF4-FFF2-40B4-BE49-F238E27FC236}">
              <a16:creationId xmlns:a16="http://schemas.microsoft.com/office/drawing/2014/main" id="{F9384A63-89E5-4350-9369-81F2F0816F9C}"/>
            </a:ext>
          </a:extLst>
        </xdr:cNvPr>
        <xdr:cNvSpPr txBox="1"/>
      </xdr:nvSpPr>
      <xdr:spPr>
        <a:xfrm>
          <a:off x="6181029" y="825228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1133475</xdr:rowOff>
    </xdr:to>
    <xdr:pic>
      <xdr:nvPicPr>
        <xdr:cNvPr id="2" name="Imagen 1">
          <a:extLst>
            <a:ext uri="{FF2B5EF4-FFF2-40B4-BE49-F238E27FC236}">
              <a16:creationId xmlns:a16="http://schemas.microsoft.com/office/drawing/2014/main" id="{93D95509-E527-4034-8B00-F3041C0763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F25E4A6-DEE8-4FDF-931B-24D3D6A74DF0}"/>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B0A42E8-5F2A-4F5D-BE3B-E25C75056350}"/>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31/marzo/2022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409575</xdr:rowOff>
    </xdr:to>
    <xdr:pic>
      <xdr:nvPicPr>
        <xdr:cNvPr id="5" name="14 Imagen">
          <a:extLst>
            <a:ext uri="{FF2B5EF4-FFF2-40B4-BE49-F238E27FC236}">
              <a16:creationId xmlns:a16="http://schemas.microsoft.com/office/drawing/2014/main" id="{B0C039DA-0931-4F8E-B818-330FFA45E4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262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7</xdr:row>
      <xdr:rowOff>31569</xdr:rowOff>
    </xdr:from>
    <xdr:to>
      <xdr:col>4</xdr:col>
      <xdr:colOff>892901</xdr:colOff>
      <xdr:row>7</xdr:row>
      <xdr:rowOff>495300</xdr:rowOff>
    </xdr:to>
    <xdr:pic>
      <xdr:nvPicPr>
        <xdr:cNvPr id="7" name="48 Imagen">
          <a:extLst>
            <a:ext uri="{FF2B5EF4-FFF2-40B4-BE49-F238E27FC236}">
              <a16:creationId xmlns:a16="http://schemas.microsoft.com/office/drawing/2014/main" id="{CC529A3B-4E98-4612-9F71-75FDC0042FC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384494"/>
          <a:ext cx="561975" cy="463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342900</xdr:rowOff>
    </xdr:to>
    <xdr:pic>
      <xdr:nvPicPr>
        <xdr:cNvPr id="8" name="15 Imagen">
          <a:extLst>
            <a:ext uri="{FF2B5EF4-FFF2-40B4-BE49-F238E27FC236}">
              <a16:creationId xmlns:a16="http://schemas.microsoft.com/office/drawing/2014/main" id="{D11B33FD-8B05-45DD-80AE-E5FDB6350C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6</xdr:row>
      <xdr:rowOff>476251</xdr:rowOff>
    </xdr:to>
    <xdr:pic>
      <xdr:nvPicPr>
        <xdr:cNvPr id="9" name="Imagen 8">
          <a:extLst>
            <a:ext uri="{FF2B5EF4-FFF2-40B4-BE49-F238E27FC236}">
              <a16:creationId xmlns:a16="http://schemas.microsoft.com/office/drawing/2014/main" id="{A7736A90-2621-4A83-88C4-D9B253FFA02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473528"/>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304800</xdr:rowOff>
    </xdr:to>
    <xdr:pic>
      <xdr:nvPicPr>
        <xdr:cNvPr id="10" name="15 Imagen">
          <a:extLst>
            <a:ext uri="{FF2B5EF4-FFF2-40B4-BE49-F238E27FC236}">
              <a16:creationId xmlns:a16="http://schemas.microsoft.com/office/drawing/2014/main" id="{0D63F085-1367-4F43-93BA-26C1F477E0D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4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69099</xdr:rowOff>
    </xdr:from>
    <xdr:to>
      <xdr:col>0</xdr:col>
      <xdr:colOff>592455</xdr:colOff>
      <xdr:row>5</xdr:row>
      <xdr:rowOff>381001</xdr:rowOff>
    </xdr:to>
    <xdr:pic>
      <xdr:nvPicPr>
        <xdr:cNvPr id="11" name="14 Imagen">
          <a:extLst>
            <a:ext uri="{FF2B5EF4-FFF2-40B4-BE49-F238E27FC236}">
              <a16:creationId xmlns:a16="http://schemas.microsoft.com/office/drawing/2014/main" id="{DA4625B4-FE79-43A2-BC3E-C1155F19B7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4"/>
          <a:ext cx="417195" cy="311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7</xdr:row>
      <xdr:rowOff>60788</xdr:rowOff>
    </xdr:from>
    <xdr:to>
      <xdr:col>0</xdr:col>
      <xdr:colOff>723900</xdr:colOff>
      <xdr:row>7</xdr:row>
      <xdr:rowOff>495300</xdr:rowOff>
    </xdr:to>
    <xdr:pic>
      <xdr:nvPicPr>
        <xdr:cNvPr id="13" name="14 Imagen">
          <a:extLst>
            <a:ext uri="{FF2B5EF4-FFF2-40B4-BE49-F238E27FC236}">
              <a16:creationId xmlns:a16="http://schemas.microsoft.com/office/drawing/2014/main" id="{E79FE67C-0694-4F8A-99BF-381032333A5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3"/>
          <a:ext cx="607696" cy="4345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3467</xdr:rowOff>
    </xdr:from>
    <xdr:to>
      <xdr:col>0</xdr:col>
      <xdr:colOff>666925</xdr:colOff>
      <xdr:row>6</xdr:row>
      <xdr:rowOff>457201</xdr:rowOff>
    </xdr:to>
    <xdr:pic>
      <xdr:nvPicPr>
        <xdr:cNvPr id="14" name="Imagen 13">
          <a:extLst>
            <a:ext uri="{FF2B5EF4-FFF2-40B4-BE49-F238E27FC236}">
              <a16:creationId xmlns:a16="http://schemas.microsoft.com/office/drawing/2014/main" id="{C536769C-28C6-48EC-997A-65AF7F730EE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2"/>
          <a:ext cx="611505" cy="453734"/>
        </a:xfrm>
        <a:prstGeom prst="rect">
          <a:avLst/>
        </a:prstGeom>
        <a:noFill/>
        <a:ln>
          <a:noFill/>
        </a:ln>
      </xdr:spPr>
    </xdr:pic>
    <xdr:clientData/>
  </xdr:twoCellAnchor>
  <xdr:twoCellAnchor>
    <xdr:from>
      <xdr:col>0</xdr:col>
      <xdr:colOff>10883</xdr:colOff>
      <xdr:row>10</xdr:row>
      <xdr:rowOff>0</xdr:rowOff>
    </xdr:from>
    <xdr:to>
      <xdr:col>3</xdr:col>
      <xdr:colOff>420454</xdr:colOff>
      <xdr:row>11</xdr:row>
      <xdr:rowOff>18581</xdr:rowOff>
    </xdr:to>
    <xdr:sp macro="" textlink="">
      <xdr:nvSpPr>
        <xdr:cNvPr id="15" name="CuadroTexto 14">
          <a:extLst>
            <a:ext uri="{FF2B5EF4-FFF2-40B4-BE49-F238E27FC236}">
              <a16:creationId xmlns:a16="http://schemas.microsoft.com/office/drawing/2014/main" id="{6EE45880-1F40-4FBD-9CAD-68214CBB37FD}"/>
            </a:ext>
          </a:extLst>
        </xdr:cNvPr>
        <xdr:cNvSpPr txBox="1"/>
      </xdr:nvSpPr>
      <xdr:spPr>
        <a:xfrm>
          <a:off x="10883" y="821055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1104204</xdr:colOff>
      <xdr:row>10</xdr:row>
      <xdr:rowOff>41736</xdr:rowOff>
    </xdr:from>
    <xdr:to>
      <xdr:col>6</xdr:col>
      <xdr:colOff>2019300</xdr:colOff>
      <xdr:row>11</xdr:row>
      <xdr:rowOff>38100</xdr:rowOff>
    </xdr:to>
    <xdr:sp macro="" textlink="">
      <xdr:nvSpPr>
        <xdr:cNvPr id="16" name="CuadroTexto 15">
          <a:extLst>
            <a:ext uri="{FF2B5EF4-FFF2-40B4-BE49-F238E27FC236}">
              <a16:creationId xmlns:a16="http://schemas.microsoft.com/office/drawing/2014/main" id="{8B5C1A6E-8EF8-4D80-AF67-300C0C1D8049}"/>
            </a:ext>
          </a:extLst>
        </xdr:cNvPr>
        <xdr:cNvSpPr txBox="1"/>
      </xdr:nvSpPr>
      <xdr:spPr>
        <a:xfrm>
          <a:off x="6181029" y="825228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1057275</xdr:rowOff>
    </xdr:to>
    <xdr:pic>
      <xdr:nvPicPr>
        <xdr:cNvPr id="2" name="Imagen 1">
          <a:extLst>
            <a:ext uri="{FF2B5EF4-FFF2-40B4-BE49-F238E27FC236}">
              <a16:creationId xmlns:a16="http://schemas.microsoft.com/office/drawing/2014/main" id="{1AD6D893-3744-43CB-B31A-505A030963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15D9318-35C2-42A7-8ED4-67EFDA74A76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9E949AC-5946-4BEF-A8D4-784B4EFAFEEF}"/>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30/abril/2022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147502</xdr:rowOff>
    </xdr:from>
    <xdr:to>
      <xdr:col>4</xdr:col>
      <xdr:colOff>782955</xdr:colOff>
      <xdr:row>5</xdr:row>
      <xdr:rowOff>552449</xdr:rowOff>
    </xdr:to>
    <xdr:pic>
      <xdr:nvPicPr>
        <xdr:cNvPr id="5" name="14 Imagen">
          <a:extLst>
            <a:ext uri="{FF2B5EF4-FFF2-40B4-BE49-F238E27FC236}">
              <a16:creationId xmlns:a16="http://schemas.microsoft.com/office/drawing/2014/main" id="{C795E651-C8B8-4AAB-BA65-020A9A9FA7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7"/>
          <a:ext cx="417195" cy="404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7</xdr:row>
      <xdr:rowOff>31569</xdr:rowOff>
    </xdr:from>
    <xdr:to>
      <xdr:col>4</xdr:col>
      <xdr:colOff>892901</xdr:colOff>
      <xdr:row>7</xdr:row>
      <xdr:rowOff>533400</xdr:rowOff>
    </xdr:to>
    <xdr:pic>
      <xdr:nvPicPr>
        <xdr:cNvPr id="6" name="48 Imagen">
          <a:extLst>
            <a:ext uri="{FF2B5EF4-FFF2-40B4-BE49-F238E27FC236}">
              <a16:creationId xmlns:a16="http://schemas.microsoft.com/office/drawing/2014/main" id="{C03C2262-80C3-4461-B3C5-4AF9FFB8214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384494"/>
          <a:ext cx="561975" cy="501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371475</xdr:rowOff>
    </xdr:to>
    <xdr:pic>
      <xdr:nvPicPr>
        <xdr:cNvPr id="7" name="15 Imagen">
          <a:extLst>
            <a:ext uri="{FF2B5EF4-FFF2-40B4-BE49-F238E27FC236}">
              <a16:creationId xmlns:a16="http://schemas.microsoft.com/office/drawing/2014/main" id="{668D1841-E82C-48C2-98F7-B45A8FD3395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9525</xdr:rowOff>
    </xdr:to>
    <xdr:pic>
      <xdr:nvPicPr>
        <xdr:cNvPr id="8" name="Imagen 7">
          <a:extLst>
            <a:ext uri="{FF2B5EF4-FFF2-40B4-BE49-F238E27FC236}">
              <a16:creationId xmlns:a16="http://schemas.microsoft.com/office/drawing/2014/main" id="{2213B9BA-1050-48F9-AC5A-ABC508DEC29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530677"/>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361950</xdr:rowOff>
    </xdr:to>
    <xdr:pic>
      <xdr:nvPicPr>
        <xdr:cNvPr id="9" name="15 Imagen">
          <a:extLst>
            <a:ext uri="{FF2B5EF4-FFF2-40B4-BE49-F238E27FC236}">
              <a16:creationId xmlns:a16="http://schemas.microsoft.com/office/drawing/2014/main" id="{0849A2C7-1C37-4AD6-BD09-AE1889B9AA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97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69099</xdr:rowOff>
    </xdr:from>
    <xdr:to>
      <xdr:col>0</xdr:col>
      <xdr:colOff>592455</xdr:colOff>
      <xdr:row>5</xdr:row>
      <xdr:rowOff>514350</xdr:rowOff>
    </xdr:to>
    <xdr:pic>
      <xdr:nvPicPr>
        <xdr:cNvPr id="10" name="14 Imagen">
          <a:extLst>
            <a:ext uri="{FF2B5EF4-FFF2-40B4-BE49-F238E27FC236}">
              <a16:creationId xmlns:a16="http://schemas.microsoft.com/office/drawing/2014/main" id="{8B37765C-E6A1-4773-B7FC-A5DB96FBF9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4"/>
          <a:ext cx="417195" cy="445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7</xdr:row>
      <xdr:rowOff>60788</xdr:rowOff>
    </xdr:from>
    <xdr:to>
      <xdr:col>0</xdr:col>
      <xdr:colOff>723900</xdr:colOff>
      <xdr:row>7</xdr:row>
      <xdr:rowOff>523875</xdr:rowOff>
    </xdr:to>
    <xdr:pic>
      <xdr:nvPicPr>
        <xdr:cNvPr id="11" name="14 Imagen">
          <a:extLst>
            <a:ext uri="{FF2B5EF4-FFF2-40B4-BE49-F238E27FC236}">
              <a16:creationId xmlns:a16="http://schemas.microsoft.com/office/drawing/2014/main" id="{E5AB046C-E62E-4477-AD29-11C465273AA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3"/>
          <a:ext cx="607696" cy="46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3468</xdr:rowOff>
    </xdr:from>
    <xdr:to>
      <xdr:col>0</xdr:col>
      <xdr:colOff>666925</xdr:colOff>
      <xdr:row>7</xdr:row>
      <xdr:rowOff>1</xdr:rowOff>
    </xdr:to>
    <xdr:pic>
      <xdr:nvPicPr>
        <xdr:cNvPr id="12" name="Imagen 11">
          <a:extLst>
            <a:ext uri="{FF2B5EF4-FFF2-40B4-BE49-F238E27FC236}">
              <a16:creationId xmlns:a16="http://schemas.microsoft.com/office/drawing/2014/main" id="{7CC1AA49-FAC2-4202-AEC5-5F1834C4402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3"/>
          <a:ext cx="611505" cy="520408"/>
        </a:xfrm>
        <a:prstGeom prst="rect">
          <a:avLst/>
        </a:prstGeom>
        <a:noFill/>
        <a:ln>
          <a:noFill/>
        </a:ln>
      </xdr:spPr>
    </xdr:pic>
    <xdr:clientData/>
  </xdr:twoCellAnchor>
  <xdr:twoCellAnchor>
    <xdr:from>
      <xdr:col>0</xdr:col>
      <xdr:colOff>10883</xdr:colOff>
      <xdr:row>10</xdr:row>
      <xdr:rowOff>0</xdr:rowOff>
    </xdr:from>
    <xdr:to>
      <xdr:col>3</xdr:col>
      <xdr:colOff>420454</xdr:colOff>
      <xdr:row>11</xdr:row>
      <xdr:rowOff>18581</xdr:rowOff>
    </xdr:to>
    <xdr:sp macro="" textlink="">
      <xdr:nvSpPr>
        <xdr:cNvPr id="13" name="CuadroTexto 12">
          <a:extLst>
            <a:ext uri="{FF2B5EF4-FFF2-40B4-BE49-F238E27FC236}">
              <a16:creationId xmlns:a16="http://schemas.microsoft.com/office/drawing/2014/main" id="{7A17D801-C1CA-4842-9FB1-878A7DEC9C2A}"/>
            </a:ext>
          </a:extLst>
        </xdr:cNvPr>
        <xdr:cNvSpPr txBox="1"/>
      </xdr:nvSpPr>
      <xdr:spPr>
        <a:xfrm>
          <a:off x="10883" y="63150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1104204</xdr:colOff>
      <xdr:row>10</xdr:row>
      <xdr:rowOff>41736</xdr:rowOff>
    </xdr:from>
    <xdr:to>
      <xdr:col>6</xdr:col>
      <xdr:colOff>2019300</xdr:colOff>
      <xdr:row>11</xdr:row>
      <xdr:rowOff>38100</xdr:rowOff>
    </xdr:to>
    <xdr:sp macro="" textlink="">
      <xdr:nvSpPr>
        <xdr:cNvPr id="14" name="CuadroTexto 13">
          <a:extLst>
            <a:ext uri="{FF2B5EF4-FFF2-40B4-BE49-F238E27FC236}">
              <a16:creationId xmlns:a16="http://schemas.microsoft.com/office/drawing/2014/main" id="{01F87BAD-F577-44A1-A43B-C26D9410986E}"/>
            </a:ext>
          </a:extLst>
        </xdr:cNvPr>
        <xdr:cNvSpPr txBox="1"/>
      </xdr:nvSpPr>
      <xdr:spPr>
        <a:xfrm>
          <a:off x="6181029" y="63568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175260</xdr:colOff>
      <xdr:row>14</xdr:row>
      <xdr:rowOff>76200</xdr:rowOff>
    </xdr:from>
    <xdr:to>
      <xdr:col>0</xdr:col>
      <xdr:colOff>586740</xdr:colOff>
      <xdr:row>14</xdr:row>
      <xdr:rowOff>457200</xdr:rowOff>
    </xdr:to>
    <xdr:pic>
      <xdr:nvPicPr>
        <xdr:cNvPr id="98424" name="15 Imagen">
          <a:extLst>
            <a:ext uri="{FF2B5EF4-FFF2-40B4-BE49-F238E27FC236}">
              <a16:creationId xmlns:a16="http://schemas.microsoft.com/office/drawing/2014/main" id="{B7665271-FF45-48FF-8BED-C6865E7E3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636520"/>
          <a:ext cx="4114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15</xdr:row>
      <xdr:rowOff>68580</xdr:rowOff>
    </xdr:from>
    <xdr:to>
      <xdr:col>0</xdr:col>
      <xdr:colOff>586740</xdr:colOff>
      <xdr:row>15</xdr:row>
      <xdr:rowOff>441960</xdr:rowOff>
    </xdr:to>
    <xdr:pic>
      <xdr:nvPicPr>
        <xdr:cNvPr id="98425" name="14 Imagen">
          <a:extLst>
            <a:ext uri="{FF2B5EF4-FFF2-40B4-BE49-F238E27FC236}">
              <a16:creationId xmlns:a16="http://schemas.microsoft.com/office/drawing/2014/main" id="{463A124D-C19C-4BCF-8DBF-C81A97F836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22326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16</xdr:row>
      <xdr:rowOff>53340</xdr:rowOff>
    </xdr:from>
    <xdr:to>
      <xdr:col>0</xdr:col>
      <xdr:colOff>571500</xdr:colOff>
      <xdr:row>16</xdr:row>
      <xdr:rowOff>441960</xdr:rowOff>
    </xdr:to>
    <xdr:pic>
      <xdr:nvPicPr>
        <xdr:cNvPr id="98426" name="17 Imagen">
          <a:extLst>
            <a:ext uri="{FF2B5EF4-FFF2-40B4-BE49-F238E27FC236}">
              <a16:creationId xmlns:a16="http://schemas.microsoft.com/office/drawing/2014/main" id="{90E9281D-F39C-419B-8514-2FDB4A7A7C4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387096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17</xdr:row>
      <xdr:rowOff>0</xdr:rowOff>
    </xdr:from>
    <xdr:to>
      <xdr:col>0</xdr:col>
      <xdr:colOff>548640</xdr:colOff>
      <xdr:row>17</xdr:row>
      <xdr:rowOff>388620</xdr:rowOff>
    </xdr:to>
    <xdr:pic>
      <xdr:nvPicPr>
        <xdr:cNvPr id="98427" name="19 Imagen">
          <a:extLst>
            <a:ext uri="{FF2B5EF4-FFF2-40B4-BE49-F238E27FC236}">
              <a16:creationId xmlns:a16="http://schemas.microsoft.com/office/drawing/2014/main" id="{C3624C89-9584-4E88-A742-460AF53A27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39674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17</xdr:row>
      <xdr:rowOff>22860</xdr:rowOff>
    </xdr:from>
    <xdr:to>
      <xdr:col>0</xdr:col>
      <xdr:colOff>678180</xdr:colOff>
      <xdr:row>17</xdr:row>
      <xdr:rowOff>487680</xdr:rowOff>
    </xdr:to>
    <xdr:pic>
      <xdr:nvPicPr>
        <xdr:cNvPr id="98428" name="6 Imagen">
          <a:extLst>
            <a:ext uri="{FF2B5EF4-FFF2-40B4-BE49-F238E27FC236}">
              <a16:creationId xmlns:a16="http://schemas.microsoft.com/office/drawing/2014/main" id="{9161648B-2562-468A-994A-489035BF8F9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9060" y="441960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18</xdr:row>
      <xdr:rowOff>60960</xdr:rowOff>
    </xdr:from>
    <xdr:to>
      <xdr:col>0</xdr:col>
      <xdr:colOff>716280</xdr:colOff>
      <xdr:row>18</xdr:row>
      <xdr:rowOff>472440</xdr:rowOff>
    </xdr:to>
    <xdr:pic>
      <xdr:nvPicPr>
        <xdr:cNvPr id="98429" name="14 Imagen">
          <a:extLst>
            <a:ext uri="{FF2B5EF4-FFF2-40B4-BE49-F238E27FC236}">
              <a16:creationId xmlns:a16="http://schemas.microsoft.com/office/drawing/2014/main" id="{8EDB3C43-5FA3-4323-8D75-CAB68D16DE2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500634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30</xdr:row>
      <xdr:rowOff>76200</xdr:rowOff>
    </xdr:from>
    <xdr:to>
      <xdr:col>0</xdr:col>
      <xdr:colOff>586740</xdr:colOff>
      <xdr:row>30</xdr:row>
      <xdr:rowOff>190500</xdr:rowOff>
    </xdr:to>
    <xdr:pic>
      <xdr:nvPicPr>
        <xdr:cNvPr id="98430" name="15 Imagen">
          <a:extLst>
            <a:ext uri="{FF2B5EF4-FFF2-40B4-BE49-F238E27FC236}">
              <a16:creationId xmlns:a16="http://schemas.microsoft.com/office/drawing/2014/main" id="{7819338D-B1FF-447F-A66D-B925C83A0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7665720"/>
          <a:ext cx="41148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31</xdr:row>
      <xdr:rowOff>68580</xdr:rowOff>
    </xdr:from>
    <xdr:to>
      <xdr:col>0</xdr:col>
      <xdr:colOff>586740</xdr:colOff>
      <xdr:row>31</xdr:row>
      <xdr:rowOff>190500</xdr:rowOff>
    </xdr:to>
    <xdr:pic>
      <xdr:nvPicPr>
        <xdr:cNvPr id="98431" name="14 Imagen">
          <a:extLst>
            <a:ext uri="{FF2B5EF4-FFF2-40B4-BE49-F238E27FC236}">
              <a16:creationId xmlns:a16="http://schemas.microsoft.com/office/drawing/2014/main" id="{D2D0212B-DE5F-4CBD-BED4-B438652329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244840"/>
          <a:ext cx="44196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32</xdr:row>
      <xdr:rowOff>60960</xdr:rowOff>
    </xdr:from>
    <xdr:to>
      <xdr:col>0</xdr:col>
      <xdr:colOff>571500</xdr:colOff>
      <xdr:row>32</xdr:row>
      <xdr:rowOff>198120</xdr:rowOff>
    </xdr:to>
    <xdr:pic>
      <xdr:nvPicPr>
        <xdr:cNvPr id="98432" name="17 Imagen">
          <a:extLst>
            <a:ext uri="{FF2B5EF4-FFF2-40B4-BE49-F238E27FC236}">
              <a16:creationId xmlns:a16="http://schemas.microsoft.com/office/drawing/2014/main" id="{D7940B85-34E8-49BE-AE98-85F46CBFDB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8679180"/>
          <a:ext cx="41148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33</xdr:row>
      <xdr:rowOff>15240</xdr:rowOff>
    </xdr:from>
    <xdr:to>
      <xdr:col>0</xdr:col>
      <xdr:colOff>678180</xdr:colOff>
      <xdr:row>33</xdr:row>
      <xdr:rowOff>182880</xdr:rowOff>
    </xdr:to>
    <xdr:pic>
      <xdr:nvPicPr>
        <xdr:cNvPr id="98433" name="40 Imagen">
          <a:extLst>
            <a:ext uri="{FF2B5EF4-FFF2-40B4-BE49-F238E27FC236}">
              <a16:creationId xmlns:a16="http://schemas.microsoft.com/office/drawing/2014/main" id="{4B124B0F-C17A-41F0-9B58-FCF913A143B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060" y="9220200"/>
          <a:ext cx="57912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34</xdr:row>
      <xdr:rowOff>45720</xdr:rowOff>
    </xdr:from>
    <xdr:to>
      <xdr:col>0</xdr:col>
      <xdr:colOff>655320</xdr:colOff>
      <xdr:row>34</xdr:row>
      <xdr:rowOff>190500</xdr:rowOff>
    </xdr:to>
    <xdr:pic>
      <xdr:nvPicPr>
        <xdr:cNvPr id="98434" name="48 Imagen">
          <a:extLst>
            <a:ext uri="{FF2B5EF4-FFF2-40B4-BE49-F238E27FC236}">
              <a16:creationId xmlns:a16="http://schemas.microsoft.com/office/drawing/2014/main" id="{C480225B-D42C-411A-B657-DA11CC53886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200" y="9730740"/>
          <a:ext cx="57912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30</xdr:row>
      <xdr:rowOff>76200</xdr:rowOff>
    </xdr:from>
    <xdr:to>
      <xdr:col>0</xdr:col>
      <xdr:colOff>586740</xdr:colOff>
      <xdr:row>30</xdr:row>
      <xdr:rowOff>457200</xdr:rowOff>
    </xdr:to>
    <xdr:pic>
      <xdr:nvPicPr>
        <xdr:cNvPr id="98435" name="15 Imagen">
          <a:extLst>
            <a:ext uri="{FF2B5EF4-FFF2-40B4-BE49-F238E27FC236}">
              <a16:creationId xmlns:a16="http://schemas.microsoft.com/office/drawing/2014/main" id="{6DA8723F-A207-4BC2-8EA6-3C738E2BFC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7665720"/>
          <a:ext cx="4114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31</xdr:row>
      <xdr:rowOff>68580</xdr:rowOff>
    </xdr:from>
    <xdr:to>
      <xdr:col>0</xdr:col>
      <xdr:colOff>586740</xdr:colOff>
      <xdr:row>31</xdr:row>
      <xdr:rowOff>441960</xdr:rowOff>
    </xdr:to>
    <xdr:pic>
      <xdr:nvPicPr>
        <xdr:cNvPr id="98436" name="14 Imagen">
          <a:extLst>
            <a:ext uri="{FF2B5EF4-FFF2-40B4-BE49-F238E27FC236}">
              <a16:creationId xmlns:a16="http://schemas.microsoft.com/office/drawing/2014/main" id="{CDB25E59-E757-44BF-A8E3-D49709C80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24484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32</xdr:row>
      <xdr:rowOff>60960</xdr:rowOff>
    </xdr:from>
    <xdr:to>
      <xdr:col>0</xdr:col>
      <xdr:colOff>571500</xdr:colOff>
      <xdr:row>32</xdr:row>
      <xdr:rowOff>449580</xdr:rowOff>
    </xdr:to>
    <xdr:pic>
      <xdr:nvPicPr>
        <xdr:cNvPr id="98437" name="17 Imagen">
          <a:extLst>
            <a:ext uri="{FF2B5EF4-FFF2-40B4-BE49-F238E27FC236}">
              <a16:creationId xmlns:a16="http://schemas.microsoft.com/office/drawing/2014/main" id="{516AD2EC-3246-4D8A-BE15-5B76D61ABD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867918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33</xdr:row>
      <xdr:rowOff>0</xdr:rowOff>
    </xdr:from>
    <xdr:to>
      <xdr:col>0</xdr:col>
      <xdr:colOff>609600</xdr:colOff>
      <xdr:row>33</xdr:row>
      <xdr:rowOff>388620</xdr:rowOff>
    </xdr:to>
    <xdr:pic>
      <xdr:nvPicPr>
        <xdr:cNvPr id="98438" name="19 Imagen">
          <a:extLst>
            <a:ext uri="{FF2B5EF4-FFF2-40B4-BE49-F238E27FC236}">
              <a16:creationId xmlns:a16="http://schemas.microsoft.com/office/drawing/2014/main" id="{7739DC25-7B72-4D73-B0A2-86AE10C5EC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5260" y="920496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33</xdr:row>
      <xdr:rowOff>15240</xdr:rowOff>
    </xdr:from>
    <xdr:to>
      <xdr:col>0</xdr:col>
      <xdr:colOff>678180</xdr:colOff>
      <xdr:row>34</xdr:row>
      <xdr:rowOff>0</xdr:rowOff>
    </xdr:to>
    <xdr:pic>
      <xdr:nvPicPr>
        <xdr:cNvPr id="98439" name="57 Imagen">
          <a:extLst>
            <a:ext uri="{FF2B5EF4-FFF2-40B4-BE49-F238E27FC236}">
              <a16:creationId xmlns:a16="http://schemas.microsoft.com/office/drawing/2014/main" id="{C486DF6B-343F-46C1-A415-D4EC78EE91A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9060" y="922020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34</xdr:row>
      <xdr:rowOff>45720</xdr:rowOff>
    </xdr:from>
    <xdr:to>
      <xdr:col>0</xdr:col>
      <xdr:colOff>655320</xdr:colOff>
      <xdr:row>34</xdr:row>
      <xdr:rowOff>388620</xdr:rowOff>
    </xdr:to>
    <xdr:pic>
      <xdr:nvPicPr>
        <xdr:cNvPr id="98440" name="65 Imagen">
          <a:extLst>
            <a:ext uri="{FF2B5EF4-FFF2-40B4-BE49-F238E27FC236}">
              <a16:creationId xmlns:a16="http://schemas.microsoft.com/office/drawing/2014/main" id="{E4C9B136-E3E4-4076-A772-B993179741B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9730740"/>
          <a:ext cx="57912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9525</xdr:rowOff>
    </xdr:from>
    <xdr:to>
      <xdr:col>2</xdr:col>
      <xdr:colOff>96116</xdr:colOff>
      <xdr:row>4</xdr:row>
      <xdr:rowOff>61894</xdr:rowOff>
    </xdr:to>
    <xdr:sp macro="" textlink="">
      <xdr:nvSpPr>
        <xdr:cNvPr id="19" name="Rectángulo 18">
          <a:extLst>
            <a:ext uri="{FF2B5EF4-FFF2-40B4-BE49-F238E27FC236}">
              <a16:creationId xmlns:a16="http://schemas.microsoft.com/office/drawing/2014/main" id="{272CB917-74C9-45FC-BA23-E077F47E2618}"/>
            </a:ext>
          </a:extLst>
        </xdr:cNvPr>
        <xdr:cNvSpPr/>
      </xdr:nvSpPr>
      <xdr:spPr>
        <a:xfrm>
          <a:off x="0" y="558165"/>
          <a:ext cx="5163416"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3</xdr:row>
      <xdr:rowOff>175260</xdr:rowOff>
    </xdr:from>
    <xdr:to>
      <xdr:col>1</xdr:col>
      <xdr:colOff>2432064</xdr:colOff>
      <xdr:row>5</xdr:row>
      <xdr:rowOff>76321</xdr:rowOff>
    </xdr:to>
    <xdr:sp macro="" textlink="">
      <xdr:nvSpPr>
        <xdr:cNvPr id="21" name="Rectángulo 20">
          <a:extLst>
            <a:ext uri="{FF2B5EF4-FFF2-40B4-BE49-F238E27FC236}">
              <a16:creationId xmlns:a16="http://schemas.microsoft.com/office/drawing/2014/main" id="{FD39F28D-CC0A-4C6F-9C1C-6370C2C5DA08}"/>
            </a:ext>
          </a:extLst>
        </xdr:cNvPr>
        <xdr:cNvSpPr/>
      </xdr:nvSpPr>
      <xdr:spPr>
        <a:xfrm>
          <a:off x="0" y="180975"/>
          <a:ext cx="4190389"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388620</xdr:colOff>
      <xdr:row>0</xdr:row>
      <xdr:rowOff>30480</xdr:rowOff>
    </xdr:from>
    <xdr:to>
      <xdr:col>5</xdr:col>
      <xdr:colOff>693420</xdr:colOff>
      <xdr:row>3</xdr:row>
      <xdr:rowOff>7620</xdr:rowOff>
    </xdr:to>
    <xdr:pic>
      <xdr:nvPicPr>
        <xdr:cNvPr id="98443" name="Imagen 3">
          <a:extLst>
            <a:ext uri="{FF2B5EF4-FFF2-40B4-BE49-F238E27FC236}">
              <a16:creationId xmlns:a16="http://schemas.microsoft.com/office/drawing/2014/main" id="{AF1B95F8-BA02-4C1A-B14B-2A2EA56DA5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825740" y="30480"/>
          <a:ext cx="18897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962025</xdr:rowOff>
    </xdr:to>
    <xdr:pic>
      <xdr:nvPicPr>
        <xdr:cNvPr id="2" name="Imagen 1">
          <a:extLst>
            <a:ext uri="{FF2B5EF4-FFF2-40B4-BE49-F238E27FC236}">
              <a16:creationId xmlns:a16="http://schemas.microsoft.com/office/drawing/2014/main" id="{5A249F44-9A3C-4C51-BE62-C8B6BC1236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6BDC10C-4332-427D-A650-D9CEF4E28251}"/>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FFC631C-3FF8-475E-A12B-23912043E93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514351</xdr:rowOff>
    </xdr:to>
    <xdr:pic>
      <xdr:nvPicPr>
        <xdr:cNvPr id="5" name="14 Imagen">
          <a:extLst>
            <a:ext uri="{FF2B5EF4-FFF2-40B4-BE49-F238E27FC236}">
              <a16:creationId xmlns:a16="http://schemas.microsoft.com/office/drawing/2014/main" id="{6B09D5B7-2B35-4318-BA68-1626E4C912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366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57150</xdr:rowOff>
    </xdr:from>
    <xdr:to>
      <xdr:col>4</xdr:col>
      <xdr:colOff>892901</xdr:colOff>
      <xdr:row>8</xdr:row>
      <xdr:rowOff>523875</xdr:rowOff>
    </xdr:to>
    <xdr:pic>
      <xdr:nvPicPr>
        <xdr:cNvPr id="6" name="48 Imagen">
          <a:extLst>
            <a:ext uri="{FF2B5EF4-FFF2-40B4-BE49-F238E27FC236}">
              <a16:creationId xmlns:a16="http://schemas.microsoft.com/office/drawing/2014/main" id="{E6E8CA57-D24D-4858-B192-CABCB67C5F9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4100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333375</xdr:rowOff>
    </xdr:to>
    <xdr:pic>
      <xdr:nvPicPr>
        <xdr:cNvPr id="7" name="15 Imagen">
          <a:extLst>
            <a:ext uri="{FF2B5EF4-FFF2-40B4-BE49-F238E27FC236}">
              <a16:creationId xmlns:a16="http://schemas.microsoft.com/office/drawing/2014/main" id="{F152918E-75C4-48FE-A71D-2D1C1AE7C0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19050</xdr:rowOff>
    </xdr:to>
    <xdr:pic>
      <xdr:nvPicPr>
        <xdr:cNvPr id="8" name="Imagen 7">
          <a:extLst>
            <a:ext uri="{FF2B5EF4-FFF2-40B4-BE49-F238E27FC236}">
              <a16:creationId xmlns:a16="http://schemas.microsoft.com/office/drawing/2014/main" id="{2F8C6899-4064-4ADF-9256-ED99FD4323C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502102"/>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342900</xdr:rowOff>
    </xdr:to>
    <xdr:pic>
      <xdr:nvPicPr>
        <xdr:cNvPr id="9" name="15 Imagen">
          <a:extLst>
            <a:ext uri="{FF2B5EF4-FFF2-40B4-BE49-F238E27FC236}">
              <a16:creationId xmlns:a16="http://schemas.microsoft.com/office/drawing/2014/main" id="{0037B041-9F44-4000-8D1A-87D0CEED63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7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5</xdr:row>
      <xdr:rowOff>504826</xdr:rowOff>
    </xdr:to>
    <xdr:pic>
      <xdr:nvPicPr>
        <xdr:cNvPr id="10" name="14 Imagen">
          <a:extLst>
            <a:ext uri="{FF2B5EF4-FFF2-40B4-BE49-F238E27FC236}">
              <a16:creationId xmlns:a16="http://schemas.microsoft.com/office/drawing/2014/main" id="{EFEF1AF8-8D6A-4ABE-A7FA-90EC170872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35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552451</xdr:rowOff>
    </xdr:to>
    <xdr:pic>
      <xdr:nvPicPr>
        <xdr:cNvPr id="11" name="14 Imagen">
          <a:extLst>
            <a:ext uri="{FF2B5EF4-FFF2-40B4-BE49-F238E27FC236}">
              <a16:creationId xmlns:a16="http://schemas.microsoft.com/office/drawing/2014/main" id="{CA3ED00D-BC9E-45C7-BC48-A124D7C1F88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4"/>
          <a:ext cx="607696" cy="491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5</xdr:row>
      <xdr:rowOff>517819</xdr:rowOff>
    </xdr:from>
    <xdr:to>
      <xdr:col>0</xdr:col>
      <xdr:colOff>666925</xdr:colOff>
      <xdr:row>7</xdr:row>
      <xdr:rowOff>28576</xdr:rowOff>
    </xdr:to>
    <xdr:pic>
      <xdr:nvPicPr>
        <xdr:cNvPr id="12" name="Imagen 11">
          <a:extLst>
            <a:ext uri="{FF2B5EF4-FFF2-40B4-BE49-F238E27FC236}">
              <a16:creationId xmlns:a16="http://schemas.microsoft.com/office/drawing/2014/main" id="{0CD27E08-64FA-4171-AE1B-30E277317BB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27744"/>
          <a:ext cx="611505" cy="568032"/>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6B68A1A-98CF-4B27-83FD-19C5644E933F}"/>
            </a:ext>
          </a:extLst>
        </xdr:cNvPr>
        <xdr:cNvSpPr txBox="1"/>
      </xdr:nvSpPr>
      <xdr:spPr>
        <a:xfrm>
          <a:off x="10883" y="63150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432AC1C9-10C9-4D1C-8351-15AF4AAF0F81}"/>
            </a:ext>
          </a:extLst>
        </xdr:cNvPr>
        <xdr:cNvSpPr txBox="1"/>
      </xdr:nvSpPr>
      <xdr:spPr>
        <a:xfrm>
          <a:off x="6181029" y="63568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552449</xdr:rowOff>
    </xdr:to>
    <xdr:pic>
      <xdr:nvPicPr>
        <xdr:cNvPr id="15" name="6 Imagen">
          <a:extLst>
            <a:ext uri="{FF2B5EF4-FFF2-40B4-BE49-F238E27FC236}">
              <a16:creationId xmlns:a16="http://schemas.microsoft.com/office/drawing/2014/main" id="{0979FF10-96B7-4A6C-958B-393C9B49B0D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38649"/>
          <a:ext cx="742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7</xdr:row>
      <xdr:rowOff>66675</xdr:rowOff>
    </xdr:from>
    <xdr:to>
      <xdr:col>4</xdr:col>
      <xdr:colOff>981075</xdr:colOff>
      <xdr:row>7</xdr:row>
      <xdr:rowOff>533400</xdr:rowOff>
    </xdr:to>
    <xdr:pic>
      <xdr:nvPicPr>
        <xdr:cNvPr id="16" name="6 Imagen">
          <a:extLst>
            <a:ext uri="{FF2B5EF4-FFF2-40B4-BE49-F238E27FC236}">
              <a16:creationId xmlns:a16="http://schemas.microsoft.com/office/drawing/2014/main" id="{FAA3F458-C81D-48C8-AADA-04AA47D558E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524625" y="4419600"/>
          <a:ext cx="742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1219200</xdr:rowOff>
    </xdr:to>
    <xdr:pic>
      <xdr:nvPicPr>
        <xdr:cNvPr id="2" name="Imagen 1">
          <a:extLst>
            <a:ext uri="{FF2B5EF4-FFF2-40B4-BE49-F238E27FC236}">
              <a16:creationId xmlns:a16="http://schemas.microsoft.com/office/drawing/2014/main" id="{EF7D3D9A-F077-4191-9DA8-4D7A848BC5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97790C2B-9B7D-4C6A-91E0-FBF5FB50744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DCB6A9E-0066-4070-A468-24B1BBCD9D9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30/junio/2022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542925</xdr:rowOff>
    </xdr:to>
    <xdr:pic>
      <xdr:nvPicPr>
        <xdr:cNvPr id="5" name="14 Imagen">
          <a:extLst>
            <a:ext uri="{FF2B5EF4-FFF2-40B4-BE49-F238E27FC236}">
              <a16:creationId xmlns:a16="http://schemas.microsoft.com/office/drawing/2014/main" id="{2DA3F3C8-3510-4A54-8DB3-14911E10EA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395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57151</xdr:rowOff>
    </xdr:from>
    <xdr:to>
      <xdr:col>4</xdr:col>
      <xdr:colOff>892901</xdr:colOff>
      <xdr:row>8</xdr:row>
      <xdr:rowOff>552451</xdr:rowOff>
    </xdr:to>
    <xdr:pic>
      <xdr:nvPicPr>
        <xdr:cNvPr id="6" name="48 Imagen">
          <a:extLst>
            <a:ext uri="{FF2B5EF4-FFF2-40B4-BE49-F238E27FC236}">
              <a16:creationId xmlns:a16="http://schemas.microsoft.com/office/drawing/2014/main" id="{233964F0-9E11-48A7-973E-470B2CE50D9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791076"/>
          <a:ext cx="561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371475</xdr:rowOff>
    </xdr:to>
    <xdr:pic>
      <xdr:nvPicPr>
        <xdr:cNvPr id="7" name="15 Imagen">
          <a:extLst>
            <a:ext uri="{FF2B5EF4-FFF2-40B4-BE49-F238E27FC236}">
              <a16:creationId xmlns:a16="http://schemas.microsoft.com/office/drawing/2014/main" id="{9C441B9C-E314-42AF-94C9-7027E4847D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6</xdr:row>
      <xdr:rowOff>361950</xdr:rowOff>
    </xdr:to>
    <xdr:pic>
      <xdr:nvPicPr>
        <xdr:cNvPr id="8" name="Imagen 7">
          <a:extLst>
            <a:ext uri="{FF2B5EF4-FFF2-40B4-BE49-F238E27FC236}">
              <a16:creationId xmlns:a16="http://schemas.microsoft.com/office/drawing/2014/main" id="{D4E8CBCB-4A9E-484B-A84B-0146A4FDE04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359227"/>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342900</xdr:rowOff>
    </xdr:to>
    <xdr:pic>
      <xdr:nvPicPr>
        <xdr:cNvPr id="9" name="15 Imagen">
          <a:extLst>
            <a:ext uri="{FF2B5EF4-FFF2-40B4-BE49-F238E27FC236}">
              <a16:creationId xmlns:a16="http://schemas.microsoft.com/office/drawing/2014/main" id="{0F26B185-2198-4626-825D-B7C204E348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7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5</xdr:row>
      <xdr:rowOff>552450</xdr:rowOff>
    </xdr:to>
    <xdr:pic>
      <xdr:nvPicPr>
        <xdr:cNvPr id="10" name="14 Imagen">
          <a:extLst>
            <a:ext uri="{FF2B5EF4-FFF2-40B4-BE49-F238E27FC236}">
              <a16:creationId xmlns:a16="http://schemas.microsoft.com/office/drawing/2014/main" id="{FBABAFFC-AB30-46DD-804F-972D07FFCD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8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485775</xdr:rowOff>
    </xdr:to>
    <xdr:pic>
      <xdr:nvPicPr>
        <xdr:cNvPr id="11" name="14 Imagen">
          <a:extLst>
            <a:ext uri="{FF2B5EF4-FFF2-40B4-BE49-F238E27FC236}">
              <a16:creationId xmlns:a16="http://schemas.microsoft.com/office/drawing/2014/main" id="{1E1E2FA8-7B7B-46DE-B988-BE90747ED8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794714"/>
          <a:ext cx="607696" cy="424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6</xdr:row>
      <xdr:rowOff>361950</xdr:rowOff>
    </xdr:to>
    <xdr:pic>
      <xdr:nvPicPr>
        <xdr:cNvPr id="12" name="Imagen 11">
          <a:extLst>
            <a:ext uri="{FF2B5EF4-FFF2-40B4-BE49-F238E27FC236}">
              <a16:creationId xmlns:a16="http://schemas.microsoft.com/office/drawing/2014/main" id="{FD3B403D-F576-404F-9B62-D3EF2C5C0D1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4"/>
          <a:ext cx="611505" cy="35848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CDC4F074-4BB4-4D4F-9D8C-F026B6AE69C6}"/>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E4ED5FA4-2E21-49C1-9369-2BD8B06015DC}"/>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533400</xdr:rowOff>
    </xdr:to>
    <xdr:pic>
      <xdr:nvPicPr>
        <xdr:cNvPr id="15" name="6 Imagen">
          <a:extLst>
            <a:ext uri="{FF2B5EF4-FFF2-40B4-BE49-F238E27FC236}">
              <a16:creationId xmlns:a16="http://schemas.microsoft.com/office/drawing/2014/main" id="{7874376D-0A7D-4528-88A2-7D9231FBD07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248149"/>
          <a:ext cx="742950" cy="447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7</xdr:row>
      <xdr:rowOff>66675</xdr:rowOff>
    </xdr:from>
    <xdr:to>
      <xdr:col>4</xdr:col>
      <xdr:colOff>981075</xdr:colOff>
      <xdr:row>8</xdr:row>
      <xdr:rowOff>0</xdr:rowOff>
    </xdr:to>
    <xdr:pic>
      <xdr:nvPicPr>
        <xdr:cNvPr id="16" name="6 Imagen">
          <a:extLst>
            <a:ext uri="{FF2B5EF4-FFF2-40B4-BE49-F238E27FC236}">
              <a16:creationId xmlns:a16="http://schemas.microsoft.com/office/drawing/2014/main" id="{5417BE46-6284-43C5-A77E-E450C77383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524625" y="4229100"/>
          <a:ext cx="7429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1085851</xdr:rowOff>
    </xdr:to>
    <xdr:pic>
      <xdr:nvPicPr>
        <xdr:cNvPr id="2" name="Imagen 1">
          <a:extLst>
            <a:ext uri="{FF2B5EF4-FFF2-40B4-BE49-F238E27FC236}">
              <a16:creationId xmlns:a16="http://schemas.microsoft.com/office/drawing/2014/main" id="{5FF73B50-51F6-4E7A-A3AD-402E4D12A3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B3137E7-C9C0-4ED7-B81C-780A14AB3FC5}"/>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ABFE406-19CA-466A-B008-00AB9D0639A6}"/>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31/julio/2022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514350</xdr:rowOff>
    </xdr:to>
    <xdr:pic>
      <xdr:nvPicPr>
        <xdr:cNvPr id="5" name="14 Imagen">
          <a:extLst>
            <a:ext uri="{FF2B5EF4-FFF2-40B4-BE49-F238E27FC236}">
              <a16:creationId xmlns:a16="http://schemas.microsoft.com/office/drawing/2014/main" id="{0472F8F0-8374-47B9-A540-F39AA043D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8"/>
          <a:ext cx="417195" cy="366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57151</xdr:rowOff>
    </xdr:from>
    <xdr:to>
      <xdr:col>4</xdr:col>
      <xdr:colOff>892901</xdr:colOff>
      <xdr:row>8</xdr:row>
      <xdr:rowOff>533401</xdr:rowOff>
    </xdr:to>
    <xdr:pic>
      <xdr:nvPicPr>
        <xdr:cNvPr id="6" name="48 Imagen">
          <a:extLst>
            <a:ext uri="{FF2B5EF4-FFF2-40B4-BE49-F238E27FC236}">
              <a16:creationId xmlns:a16="http://schemas.microsoft.com/office/drawing/2014/main" id="{895DAEF3-24C4-4898-A1D0-AEBC9562591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6"/>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390525</xdr:rowOff>
    </xdr:to>
    <xdr:pic>
      <xdr:nvPicPr>
        <xdr:cNvPr id="7" name="15 Imagen">
          <a:extLst>
            <a:ext uri="{FF2B5EF4-FFF2-40B4-BE49-F238E27FC236}">
              <a16:creationId xmlns:a16="http://schemas.microsoft.com/office/drawing/2014/main" id="{310A1711-3B46-4257-BF25-D5CFFA14DF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209550</xdr:rowOff>
    </xdr:to>
    <xdr:pic>
      <xdr:nvPicPr>
        <xdr:cNvPr id="8" name="Imagen 7">
          <a:extLst>
            <a:ext uri="{FF2B5EF4-FFF2-40B4-BE49-F238E27FC236}">
              <a16:creationId xmlns:a16="http://schemas.microsoft.com/office/drawing/2014/main" id="{30A7B03D-D9C7-4CEE-A52D-674BC7A9822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87827"/>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371474</xdr:rowOff>
    </xdr:to>
    <xdr:pic>
      <xdr:nvPicPr>
        <xdr:cNvPr id="9" name="15 Imagen">
          <a:extLst>
            <a:ext uri="{FF2B5EF4-FFF2-40B4-BE49-F238E27FC236}">
              <a16:creationId xmlns:a16="http://schemas.microsoft.com/office/drawing/2014/main" id="{F2C426E5-142B-40CD-AE42-3FC71003A4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307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5</xdr:row>
      <xdr:rowOff>552450</xdr:rowOff>
    </xdr:to>
    <xdr:pic>
      <xdr:nvPicPr>
        <xdr:cNvPr id="10" name="14 Imagen">
          <a:extLst>
            <a:ext uri="{FF2B5EF4-FFF2-40B4-BE49-F238E27FC236}">
              <a16:creationId xmlns:a16="http://schemas.microsoft.com/office/drawing/2014/main" id="{277DCCAB-F261-4521-8F2E-2D3E84B9B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8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495300</xdr:rowOff>
    </xdr:to>
    <xdr:pic>
      <xdr:nvPicPr>
        <xdr:cNvPr id="11" name="14 Imagen">
          <a:extLst>
            <a:ext uri="{FF2B5EF4-FFF2-40B4-BE49-F238E27FC236}">
              <a16:creationId xmlns:a16="http://schemas.microsoft.com/office/drawing/2014/main" id="{2FF6BB1B-E3E7-480D-9413-AD0A52FA04D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985214"/>
          <a:ext cx="607696" cy="434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7</xdr:row>
      <xdr:rowOff>190500</xdr:rowOff>
    </xdr:to>
    <xdr:pic>
      <xdr:nvPicPr>
        <xdr:cNvPr id="12" name="Imagen 11">
          <a:extLst>
            <a:ext uri="{FF2B5EF4-FFF2-40B4-BE49-F238E27FC236}">
              <a16:creationId xmlns:a16="http://schemas.microsoft.com/office/drawing/2014/main" id="{B976D000-F053-43EB-9938-0214722F0D7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4"/>
          <a:ext cx="611505" cy="56803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F9D33E2D-FCB3-4997-8F4F-AB5066667881}"/>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A23015D8-45B8-48CB-BD3C-68395BAA32B0}"/>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495300</xdr:rowOff>
    </xdr:to>
    <xdr:pic>
      <xdr:nvPicPr>
        <xdr:cNvPr id="15" name="6 Imagen">
          <a:extLst>
            <a:ext uri="{FF2B5EF4-FFF2-40B4-BE49-F238E27FC236}">
              <a16:creationId xmlns:a16="http://schemas.microsoft.com/office/drawing/2014/main" id="{3EED968D-B4FF-42B3-8716-1FE3116D115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38649"/>
          <a:ext cx="742950" cy="409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28575</xdr:rowOff>
    </xdr:from>
    <xdr:to>
      <xdr:col>4</xdr:col>
      <xdr:colOff>952500</xdr:colOff>
      <xdr:row>7</xdr:row>
      <xdr:rowOff>523875</xdr:rowOff>
    </xdr:to>
    <xdr:pic>
      <xdr:nvPicPr>
        <xdr:cNvPr id="16" name="6 Imagen">
          <a:extLst>
            <a:ext uri="{FF2B5EF4-FFF2-40B4-BE49-F238E27FC236}">
              <a16:creationId xmlns:a16="http://schemas.microsoft.com/office/drawing/2014/main" id="{4FFC65BB-56F8-4F5E-9C0E-C0B56D206D2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0"/>
          <a:ext cx="742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1123950</xdr:rowOff>
    </xdr:to>
    <xdr:pic>
      <xdr:nvPicPr>
        <xdr:cNvPr id="2" name="Imagen 1">
          <a:extLst>
            <a:ext uri="{FF2B5EF4-FFF2-40B4-BE49-F238E27FC236}">
              <a16:creationId xmlns:a16="http://schemas.microsoft.com/office/drawing/2014/main" id="{F2DF3B24-0D67-4875-8058-E2CDD0305C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123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31F6CF6-7D21-4D7A-BC65-735D3E1A51A2}"/>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4C0D63F-3079-4344-9592-C62B484A75E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31/agosto/2022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533400</xdr:rowOff>
    </xdr:to>
    <xdr:pic>
      <xdr:nvPicPr>
        <xdr:cNvPr id="5" name="14 Imagen">
          <a:extLst>
            <a:ext uri="{FF2B5EF4-FFF2-40B4-BE49-F238E27FC236}">
              <a16:creationId xmlns:a16="http://schemas.microsoft.com/office/drawing/2014/main" id="{D8866BF8-6988-4157-A87F-94766A30A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8"/>
          <a:ext cx="417195" cy="385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57151</xdr:rowOff>
    </xdr:from>
    <xdr:to>
      <xdr:col>4</xdr:col>
      <xdr:colOff>892901</xdr:colOff>
      <xdr:row>8</xdr:row>
      <xdr:rowOff>476250</xdr:rowOff>
    </xdr:to>
    <xdr:pic>
      <xdr:nvPicPr>
        <xdr:cNvPr id="6" name="48 Imagen">
          <a:extLst>
            <a:ext uri="{FF2B5EF4-FFF2-40B4-BE49-F238E27FC236}">
              <a16:creationId xmlns:a16="http://schemas.microsoft.com/office/drawing/2014/main" id="{726F000C-72A7-433E-B4FF-B2845F67D9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6"/>
          <a:ext cx="561975" cy="419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400051</xdr:rowOff>
    </xdr:to>
    <xdr:pic>
      <xdr:nvPicPr>
        <xdr:cNvPr id="7" name="15 Imagen">
          <a:extLst>
            <a:ext uri="{FF2B5EF4-FFF2-40B4-BE49-F238E27FC236}">
              <a16:creationId xmlns:a16="http://schemas.microsoft.com/office/drawing/2014/main" id="{39DFF6E0-43B1-40D4-B5E4-458B72F4C1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161925</xdr:rowOff>
    </xdr:to>
    <xdr:pic>
      <xdr:nvPicPr>
        <xdr:cNvPr id="8" name="Imagen 7">
          <a:extLst>
            <a:ext uri="{FF2B5EF4-FFF2-40B4-BE49-F238E27FC236}">
              <a16:creationId xmlns:a16="http://schemas.microsoft.com/office/drawing/2014/main" id="{9775159D-4DAC-499E-8FF7-F9CAFB5AEB8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40202"/>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419100</xdr:rowOff>
    </xdr:to>
    <xdr:pic>
      <xdr:nvPicPr>
        <xdr:cNvPr id="9" name="15 Imagen">
          <a:extLst>
            <a:ext uri="{FF2B5EF4-FFF2-40B4-BE49-F238E27FC236}">
              <a16:creationId xmlns:a16="http://schemas.microsoft.com/office/drawing/2014/main" id="{B254C3AD-08F7-46DD-861A-E8E87D8D1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35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533401</xdr:rowOff>
    </xdr:to>
    <xdr:pic>
      <xdr:nvPicPr>
        <xdr:cNvPr id="10" name="14 Imagen">
          <a:extLst>
            <a:ext uri="{FF2B5EF4-FFF2-40B4-BE49-F238E27FC236}">
              <a16:creationId xmlns:a16="http://schemas.microsoft.com/office/drawing/2014/main" id="{7B73EE68-7DE1-4894-A0AB-FCBDAB063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514350</xdr:rowOff>
    </xdr:to>
    <xdr:pic>
      <xdr:nvPicPr>
        <xdr:cNvPr id="11" name="14 Imagen">
          <a:extLst>
            <a:ext uri="{FF2B5EF4-FFF2-40B4-BE49-F238E27FC236}">
              <a16:creationId xmlns:a16="http://schemas.microsoft.com/office/drawing/2014/main" id="{2FD56A26-50C2-45F6-A651-79D6A8608AB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5042364"/>
          <a:ext cx="607696" cy="453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7</xdr:row>
      <xdr:rowOff>152400</xdr:rowOff>
    </xdr:to>
    <xdr:pic>
      <xdr:nvPicPr>
        <xdr:cNvPr id="12" name="Imagen 11">
          <a:extLst>
            <a:ext uri="{FF2B5EF4-FFF2-40B4-BE49-F238E27FC236}">
              <a16:creationId xmlns:a16="http://schemas.microsoft.com/office/drawing/2014/main" id="{EBCA5F3E-A6A3-4FA6-ACA7-6DFAA328736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4"/>
          <a:ext cx="611505" cy="52993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82C7C6C0-D4A5-4B68-959E-FE987FC86A7C}"/>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72802C41-7F5E-40D7-B131-DA6C676FCCD7}"/>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561975</xdr:rowOff>
    </xdr:to>
    <xdr:pic>
      <xdr:nvPicPr>
        <xdr:cNvPr id="15" name="6 Imagen">
          <a:extLst>
            <a:ext uri="{FF2B5EF4-FFF2-40B4-BE49-F238E27FC236}">
              <a16:creationId xmlns:a16="http://schemas.microsoft.com/office/drawing/2014/main" id="{F7DC3F28-887B-4122-AE69-231A8AD1CCA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28576</xdr:rowOff>
    </xdr:from>
    <xdr:to>
      <xdr:col>4</xdr:col>
      <xdr:colOff>952500</xdr:colOff>
      <xdr:row>7</xdr:row>
      <xdr:rowOff>523876</xdr:rowOff>
    </xdr:to>
    <xdr:pic>
      <xdr:nvPicPr>
        <xdr:cNvPr id="16" name="6 Imagen">
          <a:extLst>
            <a:ext uri="{FF2B5EF4-FFF2-40B4-BE49-F238E27FC236}">
              <a16:creationId xmlns:a16="http://schemas.microsoft.com/office/drawing/2014/main" id="{0EE2EF71-2529-47FD-B8E1-97C7DE3F4A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1"/>
          <a:ext cx="742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1257300</xdr:rowOff>
    </xdr:to>
    <xdr:pic>
      <xdr:nvPicPr>
        <xdr:cNvPr id="2" name="Imagen 1">
          <a:extLst>
            <a:ext uri="{FF2B5EF4-FFF2-40B4-BE49-F238E27FC236}">
              <a16:creationId xmlns:a16="http://schemas.microsoft.com/office/drawing/2014/main" id="{31C64CF9-DC2D-42AA-BAF1-11B3F5ADA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57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D0396395-6ABD-407E-95CD-251DFE563340}"/>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9A01F0E-017D-4433-AD42-98E54AF2C946}"/>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30/septiembre/2022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147504</xdr:rowOff>
    </xdr:from>
    <xdr:to>
      <xdr:col>4</xdr:col>
      <xdr:colOff>782955</xdr:colOff>
      <xdr:row>5</xdr:row>
      <xdr:rowOff>504826</xdr:rowOff>
    </xdr:to>
    <xdr:pic>
      <xdr:nvPicPr>
        <xdr:cNvPr id="5" name="14 Imagen">
          <a:extLst>
            <a:ext uri="{FF2B5EF4-FFF2-40B4-BE49-F238E27FC236}">
              <a16:creationId xmlns:a16="http://schemas.microsoft.com/office/drawing/2014/main" id="{786D54EB-BF63-4AC9-B72F-749E08D8B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9"/>
          <a:ext cx="417195" cy="357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57152</xdr:rowOff>
    </xdr:from>
    <xdr:to>
      <xdr:col>4</xdr:col>
      <xdr:colOff>892901</xdr:colOff>
      <xdr:row>8</xdr:row>
      <xdr:rowOff>542926</xdr:rowOff>
    </xdr:to>
    <xdr:pic>
      <xdr:nvPicPr>
        <xdr:cNvPr id="6" name="48 Imagen">
          <a:extLst>
            <a:ext uri="{FF2B5EF4-FFF2-40B4-BE49-F238E27FC236}">
              <a16:creationId xmlns:a16="http://schemas.microsoft.com/office/drawing/2014/main" id="{9E605BA2-E40C-4C92-BFD8-2397378EEE3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7"/>
          <a:ext cx="561975" cy="485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381000</xdr:rowOff>
    </xdr:to>
    <xdr:pic>
      <xdr:nvPicPr>
        <xdr:cNvPr id="7" name="15 Imagen">
          <a:extLst>
            <a:ext uri="{FF2B5EF4-FFF2-40B4-BE49-F238E27FC236}">
              <a16:creationId xmlns:a16="http://schemas.microsoft.com/office/drawing/2014/main" id="{6010AAD5-1F92-4CCF-A959-6C4ABFC3AD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200025</xdr:rowOff>
    </xdr:to>
    <xdr:pic>
      <xdr:nvPicPr>
        <xdr:cNvPr id="8" name="Imagen 7">
          <a:extLst>
            <a:ext uri="{FF2B5EF4-FFF2-40B4-BE49-F238E27FC236}">
              <a16:creationId xmlns:a16="http://schemas.microsoft.com/office/drawing/2014/main" id="{2F1C46A2-2743-4FEB-B44C-410FA985109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78302"/>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390526</xdr:rowOff>
    </xdr:to>
    <xdr:pic>
      <xdr:nvPicPr>
        <xdr:cNvPr id="9" name="15 Imagen">
          <a:extLst>
            <a:ext uri="{FF2B5EF4-FFF2-40B4-BE49-F238E27FC236}">
              <a16:creationId xmlns:a16="http://schemas.microsoft.com/office/drawing/2014/main" id="{B03961B1-3B0D-4E39-9751-FE09CEB0416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26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495300</xdr:rowOff>
    </xdr:to>
    <xdr:pic>
      <xdr:nvPicPr>
        <xdr:cNvPr id="10" name="14 Imagen">
          <a:extLst>
            <a:ext uri="{FF2B5EF4-FFF2-40B4-BE49-F238E27FC236}">
              <a16:creationId xmlns:a16="http://schemas.microsoft.com/office/drawing/2014/main" id="{594AEC1F-6848-4DA5-9E8F-4338F18B7F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26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60790</xdr:rowOff>
    </xdr:from>
    <xdr:to>
      <xdr:col>0</xdr:col>
      <xdr:colOff>723900</xdr:colOff>
      <xdr:row>8</xdr:row>
      <xdr:rowOff>552450</xdr:rowOff>
    </xdr:to>
    <xdr:pic>
      <xdr:nvPicPr>
        <xdr:cNvPr id="11" name="14 Imagen">
          <a:extLst>
            <a:ext uri="{FF2B5EF4-FFF2-40B4-BE49-F238E27FC236}">
              <a16:creationId xmlns:a16="http://schemas.microsoft.com/office/drawing/2014/main" id="{DDDF34EA-6716-4058-92F7-2EA15714695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5042365"/>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200026</xdr:rowOff>
    </xdr:to>
    <xdr:pic>
      <xdr:nvPicPr>
        <xdr:cNvPr id="12" name="Imagen 11">
          <a:extLst>
            <a:ext uri="{FF2B5EF4-FFF2-40B4-BE49-F238E27FC236}">
              <a16:creationId xmlns:a16="http://schemas.microsoft.com/office/drawing/2014/main" id="{F0B2C0B1-5D92-4292-A6FF-05B1C4B383B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77556"/>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4F3268C1-2768-4E78-B175-9697B2F110BC}"/>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005F495C-03EA-4F4C-85B8-B0C98DE27074}"/>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561975</xdr:rowOff>
    </xdr:to>
    <xdr:pic>
      <xdr:nvPicPr>
        <xdr:cNvPr id="15" name="6 Imagen">
          <a:extLst>
            <a:ext uri="{FF2B5EF4-FFF2-40B4-BE49-F238E27FC236}">
              <a16:creationId xmlns:a16="http://schemas.microsoft.com/office/drawing/2014/main" id="{8D3A33CB-A95A-4DC4-A71C-7E73B262271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28577</xdr:rowOff>
    </xdr:from>
    <xdr:to>
      <xdr:col>4</xdr:col>
      <xdr:colOff>952500</xdr:colOff>
      <xdr:row>7</xdr:row>
      <xdr:rowOff>533401</xdr:rowOff>
    </xdr:to>
    <xdr:pic>
      <xdr:nvPicPr>
        <xdr:cNvPr id="16" name="6 Imagen">
          <a:extLst>
            <a:ext uri="{FF2B5EF4-FFF2-40B4-BE49-F238E27FC236}">
              <a16:creationId xmlns:a16="http://schemas.microsoft.com/office/drawing/2014/main" id="{BC74E0A6-83E8-498D-8A3F-25DADE47B53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2"/>
          <a:ext cx="742950" cy="50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1228725</xdr:rowOff>
    </xdr:to>
    <xdr:pic>
      <xdr:nvPicPr>
        <xdr:cNvPr id="2" name="Imagen 1">
          <a:extLst>
            <a:ext uri="{FF2B5EF4-FFF2-40B4-BE49-F238E27FC236}">
              <a16:creationId xmlns:a16="http://schemas.microsoft.com/office/drawing/2014/main" id="{99155FAF-73FE-4D39-B3E4-89BB853EC5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2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E5637F8-9753-4EDC-93FA-75A01358D51A}"/>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C32D5FB-167E-4A09-AC42-2D341E91B2AE}"/>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31/octubre/2022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147504</xdr:rowOff>
    </xdr:from>
    <xdr:to>
      <xdr:col>4</xdr:col>
      <xdr:colOff>782955</xdr:colOff>
      <xdr:row>5</xdr:row>
      <xdr:rowOff>542925</xdr:rowOff>
    </xdr:to>
    <xdr:pic>
      <xdr:nvPicPr>
        <xdr:cNvPr id="5" name="14 Imagen">
          <a:extLst>
            <a:ext uri="{FF2B5EF4-FFF2-40B4-BE49-F238E27FC236}">
              <a16:creationId xmlns:a16="http://schemas.microsoft.com/office/drawing/2014/main" id="{C0393F8F-FD34-4FEF-A794-5167C9B6BE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9"/>
          <a:ext cx="417195" cy="395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66677</xdr:rowOff>
    </xdr:from>
    <xdr:to>
      <xdr:col>4</xdr:col>
      <xdr:colOff>873851</xdr:colOff>
      <xdr:row>8</xdr:row>
      <xdr:rowOff>438150</xdr:rowOff>
    </xdr:to>
    <xdr:pic>
      <xdr:nvPicPr>
        <xdr:cNvPr id="6" name="48 Imagen">
          <a:extLst>
            <a:ext uri="{FF2B5EF4-FFF2-40B4-BE49-F238E27FC236}">
              <a16:creationId xmlns:a16="http://schemas.microsoft.com/office/drawing/2014/main" id="{843F6FBE-C892-4194-A9A7-076FC662E1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2"/>
          <a:ext cx="561975"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419100</xdr:rowOff>
    </xdr:to>
    <xdr:pic>
      <xdr:nvPicPr>
        <xdr:cNvPr id="7" name="15 Imagen">
          <a:extLst>
            <a:ext uri="{FF2B5EF4-FFF2-40B4-BE49-F238E27FC236}">
              <a16:creationId xmlns:a16="http://schemas.microsoft.com/office/drawing/2014/main" id="{C8226861-1F87-4189-B7B4-A36E73199C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6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2724</xdr:rowOff>
    </xdr:from>
    <xdr:to>
      <xdr:col>4</xdr:col>
      <xdr:colOff>892084</xdr:colOff>
      <xdr:row>7</xdr:row>
      <xdr:rowOff>180976</xdr:rowOff>
    </xdr:to>
    <xdr:pic>
      <xdr:nvPicPr>
        <xdr:cNvPr id="8" name="Imagen 7">
          <a:extLst>
            <a:ext uri="{FF2B5EF4-FFF2-40B4-BE49-F238E27FC236}">
              <a16:creationId xmlns:a16="http://schemas.microsoft.com/office/drawing/2014/main" id="{ADBD579E-EA47-4BF3-BB1A-EB78D09F4DA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9"/>
          <a:ext cx="598170" cy="559252"/>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419100</xdr:rowOff>
    </xdr:to>
    <xdr:pic>
      <xdr:nvPicPr>
        <xdr:cNvPr id="9" name="15 Imagen">
          <a:extLst>
            <a:ext uri="{FF2B5EF4-FFF2-40B4-BE49-F238E27FC236}">
              <a16:creationId xmlns:a16="http://schemas.microsoft.com/office/drawing/2014/main" id="{B9D2EC62-A6C5-4A6D-8BEA-CE189A9E2E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54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533400</xdr:rowOff>
    </xdr:to>
    <xdr:pic>
      <xdr:nvPicPr>
        <xdr:cNvPr id="10" name="14 Imagen">
          <a:extLst>
            <a:ext uri="{FF2B5EF4-FFF2-40B4-BE49-F238E27FC236}">
              <a16:creationId xmlns:a16="http://schemas.microsoft.com/office/drawing/2014/main" id="{C8AA8536-6759-481C-8DFE-339ED0539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127465</xdr:rowOff>
    </xdr:from>
    <xdr:to>
      <xdr:col>0</xdr:col>
      <xdr:colOff>742950</xdr:colOff>
      <xdr:row>8</xdr:row>
      <xdr:rowOff>542925</xdr:rowOff>
    </xdr:to>
    <xdr:pic>
      <xdr:nvPicPr>
        <xdr:cNvPr id="11" name="14 Imagen">
          <a:extLst>
            <a:ext uri="{FF2B5EF4-FFF2-40B4-BE49-F238E27FC236}">
              <a16:creationId xmlns:a16="http://schemas.microsoft.com/office/drawing/2014/main" id="{51BB74C7-B30D-4426-80A0-F2AC392B4B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109040"/>
          <a:ext cx="607696" cy="41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180975</xdr:rowOff>
    </xdr:to>
    <xdr:pic>
      <xdr:nvPicPr>
        <xdr:cNvPr id="12" name="Imagen 11">
          <a:extLst>
            <a:ext uri="{FF2B5EF4-FFF2-40B4-BE49-F238E27FC236}">
              <a16:creationId xmlns:a16="http://schemas.microsoft.com/office/drawing/2014/main" id="{4E8278B1-28B0-498C-875D-5E0E4B26E69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58505"/>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9B0D135-7788-4DF8-87ED-E5AB455144E0}"/>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199D08D7-FCC6-474A-9BF9-1E3FA21682FA}"/>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552450</xdr:rowOff>
    </xdr:to>
    <xdr:pic>
      <xdr:nvPicPr>
        <xdr:cNvPr id="15" name="6 Imagen">
          <a:extLst>
            <a:ext uri="{FF2B5EF4-FFF2-40B4-BE49-F238E27FC236}">
              <a16:creationId xmlns:a16="http://schemas.microsoft.com/office/drawing/2014/main" id="{A4071D50-3E6E-4BF8-AACC-6BE1F1C4F98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28578</xdr:rowOff>
    </xdr:from>
    <xdr:to>
      <xdr:col>4</xdr:col>
      <xdr:colOff>952500</xdr:colOff>
      <xdr:row>7</xdr:row>
      <xdr:rowOff>504825</xdr:rowOff>
    </xdr:to>
    <xdr:pic>
      <xdr:nvPicPr>
        <xdr:cNvPr id="16" name="6 Imagen">
          <a:extLst>
            <a:ext uri="{FF2B5EF4-FFF2-40B4-BE49-F238E27FC236}">
              <a16:creationId xmlns:a16="http://schemas.microsoft.com/office/drawing/2014/main" id="{52F17EFA-DCB0-43C7-AC66-14B993AB538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3"/>
          <a:ext cx="742950"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1200150</xdr:rowOff>
    </xdr:to>
    <xdr:pic>
      <xdr:nvPicPr>
        <xdr:cNvPr id="2" name="Imagen 1">
          <a:extLst>
            <a:ext uri="{FF2B5EF4-FFF2-40B4-BE49-F238E27FC236}">
              <a16:creationId xmlns:a16="http://schemas.microsoft.com/office/drawing/2014/main" id="{DC09670B-C1BF-4517-A622-452BFF44EF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00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0891ECB-C6FF-4B0F-9929-556CA2838D66}"/>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3723D79-B594-4E5C-99AD-A359070E8F18}"/>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30/noviembre/2022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485774</xdr:rowOff>
    </xdr:to>
    <xdr:pic>
      <xdr:nvPicPr>
        <xdr:cNvPr id="5" name="14 Imagen">
          <a:extLst>
            <a:ext uri="{FF2B5EF4-FFF2-40B4-BE49-F238E27FC236}">
              <a16:creationId xmlns:a16="http://schemas.microsoft.com/office/drawing/2014/main" id="{01E848E6-2988-4448-AB3F-5057A39EC5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385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66678</xdr:rowOff>
    </xdr:from>
    <xdr:to>
      <xdr:col>4</xdr:col>
      <xdr:colOff>873851</xdr:colOff>
      <xdr:row>8</xdr:row>
      <xdr:rowOff>514350</xdr:rowOff>
    </xdr:to>
    <xdr:pic>
      <xdr:nvPicPr>
        <xdr:cNvPr id="6" name="48 Imagen">
          <a:extLst>
            <a:ext uri="{FF2B5EF4-FFF2-40B4-BE49-F238E27FC236}">
              <a16:creationId xmlns:a16="http://schemas.microsoft.com/office/drawing/2014/main" id="{12AB21D5-1171-43B6-8559-FAE5F2B3AC6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3"/>
          <a:ext cx="561975" cy="447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400050</xdr:rowOff>
    </xdr:to>
    <xdr:pic>
      <xdr:nvPicPr>
        <xdr:cNvPr id="7" name="15 Imagen">
          <a:extLst>
            <a:ext uri="{FF2B5EF4-FFF2-40B4-BE49-F238E27FC236}">
              <a16:creationId xmlns:a16="http://schemas.microsoft.com/office/drawing/2014/main" id="{B00FFE80-4762-41C4-8FB3-CE1B7B5467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42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2724</xdr:rowOff>
    </xdr:from>
    <xdr:to>
      <xdr:col>4</xdr:col>
      <xdr:colOff>892084</xdr:colOff>
      <xdr:row>7</xdr:row>
      <xdr:rowOff>180975</xdr:rowOff>
    </xdr:to>
    <xdr:pic>
      <xdr:nvPicPr>
        <xdr:cNvPr id="8" name="Imagen 7">
          <a:extLst>
            <a:ext uri="{FF2B5EF4-FFF2-40B4-BE49-F238E27FC236}">
              <a16:creationId xmlns:a16="http://schemas.microsoft.com/office/drawing/2014/main" id="{E2B4D4B4-215E-45BA-9F91-CB70824695C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9"/>
          <a:ext cx="598170" cy="559251"/>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390525</xdr:rowOff>
    </xdr:to>
    <xdr:pic>
      <xdr:nvPicPr>
        <xdr:cNvPr id="9" name="15 Imagen">
          <a:extLst>
            <a:ext uri="{FF2B5EF4-FFF2-40B4-BE49-F238E27FC236}">
              <a16:creationId xmlns:a16="http://schemas.microsoft.com/office/drawing/2014/main" id="{9FD64828-45AB-4B02-8BFC-BE28620B39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26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533400</xdr:rowOff>
    </xdr:to>
    <xdr:pic>
      <xdr:nvPicPr>
        <xdr:cNvPr id="10" name="14 Imagen">
          <a:extLst>
            <a:ext uri="{FF2B5EF4-FFF2-40B4-BE49-F238E27FC236}">
              <a16:creationId xmlns:a16="http://schemas.microsoft.com/office/drawing/2014/main" id="{AC3CB478-E313-42E4-8FC3-20D48AA6B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523875</xdr:rowOff>
    </xdr:to>
    <xdr:pic>
      <xdr:nvPicPr>
        <xdr:cNvPr id="11" name="14 Imagen">
          <a:extLst>
            <a:ext uri="{FF2B5EF4-FFF2-40B4-BE49-F238E27FC236}">
              <a16:creationId xmlns:a16="http://schemas.microsoft.com/office/drawing/2014/main" id="{0AAC9872-5EEA-4643-9E41-54DC068F37E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013790"/>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200025</xdr:rowOff>
    </xdr:to>
    <xdr:pic>
      <xdr:nvPicPr>
        <xdr:cNvPr id="12" name="Imagen 11">
          <a:extLst>
            <a:ext uri="{FF2B5EF4-FFF2-40B4-BE49-F238E27FC236}">
              <a16:creationId xmlns:a16="http://schemas.microsoft.com/office/drawing/2014/main" id="{7C95650C-ADD0-46C4-B133-37F90929573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77555"/>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7F02D1B1-2C49-4EAC-A86C-BDF88AB5E212}"/>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D2297FEB-D002-45FD-B4E1-9254C683D964}"/>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504826</xdr:rowOff>
    </xdr:to>
    <xdr:pic>
      <xdr:nvPicPr>
        <xdr:cNvPr id="15" name="6 Imagen">
          <a:extLst>
            <a:ext uri="{FF2B5EF4-FFF2-40B4-BE49-F238E27FC236}">
              <a16:creationId xmlns:a16="http://schemas.microsoft.com/office/drawing/2014/main" id="{EF782BBE-02FA-414F-8DC6-156C793686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48175"/>
          <a:ext cx="742950"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28578</xdr:rowOff>
    </xdr:from>
    <xdr:to>
      <xdr:col>4</xdr:col>
      <xdr:colOff>952500</xdr:colOff>
      <xdr:row>7</xdr:row>
      <xdr:rowOff>514350</xdr:rowOff>
    </xdr:to>
    <xdr:pic>
      <xdr:nvPicPr>
        <xdr:cNvPr id="16" name="6 Imagen">
          <a:extLst>
            <a:ext uri="{FF2B5EF4-FFF2-40B4-BE49-F238E27FC236}">
              <a16:creationId xmlns:a16="http://schemas.microsoft.com/office/drawing/2014/main" id="{B84CBEA9-3E72-4721-811F-7BCD713C90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3"/>
          <a:ext cx="742950" cy="485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1219200</xdr:rowOff>
    </xdr:to>
    <xdr:pic>
      <xdr:nvPicPr>
        <xdr:cNvPr id="2" name="Imagen 1">
          <a:extLst>
            <a:ext uri="{FF2B5EF4-FFF2-40B4-BE49-F238E27FC236}">
              <a16:creationId xmlns:a16="http://schemas.microsoft.com/office/drawing/2014/main" id="{F97D78C9-69E0-4389-994A-4CE9F900F1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19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349F218-7807-43B1-A56D-2C412CFA995B}"/>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627977F-72F8-4816-9F48-82460A9C49BC}"/>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31/diciembre/2022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533400</xdr:rowOff>
    </xdr:to>
    <xdr:pic>
      <xdr:nvPicPr>
        <xdr:cNvPr id="5" name="14 Imagen">
          <a:extLst>
            <a:ext uri="{FF2B5EF4-FFF2-40B4-BE49-F238E27FC236}">
              <a16:creationId xmlns:a16="http://schemas.microsoft.com/office/drawing/2014/main" id="{C4CDFB06-C06D-430E-BE34-03FD9E22FC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33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66678</xdr:rowOff>
    </xdr:from>
    <xdr:to>
      <xdr:col>4</xdr:col>
      <xdr:colOff>873851</xdr:colOff>
      <xdr:row>8</xdr:row>
      <xdr:rowOff>542925</xdr:rowOff>
    </xdr:to>
    <xdr:pic>
      <xdr:nvPicPr>
        <xdr:cNvPr id="6" name="48 Imagen">
          <a:extLst>
            <a:ext uri="{FF2B5EF4-FFF2-40B4-BE49-F238E27FC236}">
              <a16:creationId xmlns:a16="http://schemas.microsoft.com/office/drawing/2014/main" id="{B0CA04EF-FBAE-4378-9B64-41E37F79583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3"/>
          <a:ext cx="561975"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57152</xdr:rowOff>
    </xdr:from>
    <xdr:to>
      <xdr:col>4</xdr:col>
      <xdr:colOff>780778</xdr:colOff>
      <xdr:row>4</xdr:row>
      <xdr:rowOff>409576</xdr:rowOff>
    </xdr:to>
    <xdr:pic>
      <xdr:nvPicPr>
        <xdr:cNvPr id="7" name="15 Imagen">
          <a:extLst>
            <a:ext uri="{FF2B5EF4-FFF2-40B4-BE49-F238E27FC236}">
              <a16:creationId xmlns:a16="http://schemas.microsoft.com/office/drawing/2014/main" id="{C96E5031-36ED-4141-9181-714A89F415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7"/>
          <a:ext cx="39433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7</xdr:row>
      <xdr:rowOff>133351</xdr:rowOff>
    </xdr:to>
    <xdr:pic>
      <xdr:nvPicPr>
        <xdr:cNvPr id="8" name="Imagen 7">
          <a:extLst>
            <a:ext uri="{FF2B5EF4-FFF2-40B4-BE49-F238E27FC236}">
              <a16:creationId xmlns:a16="http://schemas.microsoft.com/office/drawing/2014/main" id="{AF17701F-4652-47F1-9CE4-2ED7936B18F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511626"/>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409575</xdr:rowOff>
    </xdr:to>
    <xdr:pic>
      <xdr:nvPicPr>
        <xdr:cNvPr id="9" name="15 Imagen">
          <a:extLst>
            <a:ext uri="{FF2B5EF4-FFF2-40B4-BE49-F238E27FC236}">
              <a16:creationId xmlns:a16="http://schemas.microsoft.com/office/drawing/2014/main" id="{28180D40-06C6-4414-9551-3EECEBF19D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45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69102</xdr:rowOff>
    </xdr:from>
    <xdr:to>
      <xdr:col>0</xdr:col>
      <xdr:colOff>592455</xdr:colOff>
      <xdr:row>5</xdr:row>
      <xdr:rowOff>523876</xdr:rowOff>
    </xdr:to>
    <xdr:pic>
      <xdr:nvPicPr>
        <xdr:cNvPr id="10" name="14 Imagen">
          <a:extLst>
            <a:ext uri="{FF2B5EF4-FFF2-40B4-BE49-F238E27FC236}">
              <a16:creationId xmlns:a16="http://schemas.microsoft.com/office/drawing/2014/main" id="{D91480F3-DB79-4A9A-9E74-C9791252AA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7"/>
          <a:ext cx="417195" cy="454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504825</xdr:rowOff>
    </xdr:to>
    <xdr:pic>
      <xdr:nvPicPr>
        <xdr:cNvPr id="11" name="14 Imagen">
          <a:extLst>
            <a:ext uri="{FF2B5EF4-FFF2-40B4-BE49-F238E27FC236}">
              <a16:creationId xmlns:a16="http://schemas.microsoft.com/office/drawing/2014/main" id="{DB641D37-DB53-42F9-BE2E-0EA3327D20E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013790"/>
          <a:ext cx="607696" cy="472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171450</xdr:rowOff>
    </xdr:to>
    <xdr:pic>
      <xdr:nvPicPr>
        <xdr:cNvPr id="12" name="Imagen 11">
          <a:extLst>
            <a:ext uri="{FF2B5EF4-FFF2-40B4-BE49-F238E27FC236}">
              <a16:creationId xmlns:a16="http://schemas.microsoft.com/office/drawing/2014/main" id="{A8673063-5555-4DC0-B25F-23804535747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4898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E13EE630-7987-40D4-8043-E95E22BBCD72}"/>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091ED24F-CBD2-493A-88E9-F20390810C7A}"/>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561975</xdr:rowOff>
    </xdr:to>
    <xdr:pic>
      <xdr:nvPicPr>
        <xdr:cNvPr id="15" name="6 Imagen">
          <a:extLst>
            <a:ext uri="{FF2B5EF4-FFF2-40B4-BE49-F238E27FC236}">
              <a16:creationId xmlns:a16="http://schemas.microsoft.com/office/drawing/2014/main" id="{98673008-1565-48B4-84D6-BA7AC6DD00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48175"/>
          <a:ext cx="7429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552451</xdr:rowOff>
    </xdr:to>
    <xdr:pic>
      <xdr:nvPicPr>
        <xdr:cNvPr id="16" name="6 Imagen">
          <a:extLst>
            <a:ext uri="{FF2B5EF4-FFF2-40B4-BE49-F238E27FC236}">
              <a16:creationId xmlns:a16="http://schemas.microsoft.com/office/drawing/2014/main" id="{483CEB4A-C6D1-4416-AC72-AF83483D5A5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4"/>
          <a:ext cx="742950" cy="523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1114425</xdr:rowOff>
    </xdr:to>
    <xdr:pic>
      <xdr:nvPicPr>
        <xdr:cNvPr id="2" name="Imagen 1">
          <a:extLst>
            <a:ext uri="{FF2B5EF4-FFF2-40B4-BE49-F238E27FC236}">
              <a16:creationId xmlns:a16="http://schemas.microsoft.com/office/drawing/2014/main" id="{2295663F-E404-4F84-95D6-69559C781C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114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3CFF35E-E377-4BF5-BCB9-A0DAEA7287D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1C8C1F1-E192-4546-938F-C926ED19F932}"/>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514350</xdr:rowOff>
    </xdr:to>
    <xdr:pic>
      <xdr:nvPicPr>
        <xdr:cNvPr id="5" name="14 Imagen">
          <a:extLst>
            <a:ext uri="{FF2B5EF4-FFF2-40B4-BE49-F238E27FC236}">
              <a16:creationId xmlns:a16="http://schemas.microsoft.com/office/drawing/2014/main" id="{543EA3F8-3275-454C-9F80-F83F0D96F0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1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66679</xdr:rowOff>
    </xdr:from>
    <xdr:to>
      <xdr:col>4</xdr:col>
      <xdr:colOff>873851</xdr:colOff>
      <xdr:row>8</xdr:row>
      <xdr:rowOff>533401</xdr:rowOff>
    </xdr:to>
    <xdr:pic>
      <xdr:nvPicPr>
        <xdr:cNvPr id="6" name="48 Imagen">
          <a:extLst>
            <a:ext uri="{FF2B5EF4-FFF2-40B4-BE49-F238E27FC236}">
              <a16:creationId xmlns:a16="http://schemas.microsoft.com/office/drawing/2014/main" id="{F56101EC-1929-4CD5-AD5C-454449E82B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4"/>
          <a:ext cx="561975" cy="46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57152</xdr:rowOff>
    </xdr:from>
    <xdr:to>
      <xdr:col>4</xdr:col>
      <xdr:colOff>780778</xdr:colOff>
      <xdr:row>4</xdr:row>
      <xdr:rowOff>400050</xdr:rowOff>
    </xdr:to>
    <xdr:pic>
      <xdr:nvPicPr>
        <xdr:cNvPr id="7" name="15 Imagen">
          <a:extLst>
            <a:ext uri="{FF2B5EF4-FFF2-40B4-BE49-F238E27FC236}">
              <a16:creationId xmlns:a16="http://schemas.microsoft.com/office/drawing/2014/main" id="{BE3359F0-97F8-446B-B9A2-22CD6F216D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7"/>
          <a:ext cx="394335" cy="342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7</xdr:row>
      <xdr:rowOff>190500</xdr:rowOff>
    </xdr:to>
    <xdr:pic>
      <xdr:nvPicPr>
        <xdr:cNvPr id="8" name="Imagen 7">
          <a:extLst>
            <a:ext uri="{FF2B5EF4-FFF2-40B4-BE49-F238E27FC236}">
              <a16:creationId xmlns:a16="http://schemas.microsoft.com/office/drawing/2014/main" id="{78217654-7C04-4206-903B-24358C932D2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56877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428625</xdr:rowOff>
    </xdr:to>
    <xdr:pic>
      <xdr:nvPicPr>
        <xdr:cNvPr id="9" name="15 Imagen">
          <a:extLst>
            <a:ext uri="{FF2B5EF4-FFF2-40B4-BE49-F238E27FC236}">
              <a16:creationId xmlns:a16="http://schemas.microsoft.com/office/drawing/2014/main" id="{CEEBD3BD-6CA0-423D-BF4D-49B454BD31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6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69102</xdr:rowOff>
    </xdr:from>
    <xdr:to>
      <xdr:col>0</xdr:col>
      <xdr:colOff>592455</xdr:colOff>
      <xdr:row>5</xdr:row>
      <xdr:rowOff>542925</xdr:rowOff>
    </xdr:to>
    <xdr:pic>
      <xdr:nvPicPr>
        <xdr:cNvPr id="10" name="14 Imagen">
          <a:extLst>
            <a:ext uri="{FF2B5EF4-FFF2-40B4-BE49-F238E27FC236}">
              <a16:creationId xmlns:a16="http://schemas.microsoft.com/office/drawing/2014/main" id="{64DDBC37-ACD0-4C40-975D-3F1AC9778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7"/>
          <a:ext cx="417195" cy="473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523875</xdr:rowOff>
    </xdr:to>
    <xdr:pic>
      <xdr:nvPicPr>
        <xdr:cNvPr id="11" name="14 Imagen">
          <a:extLst>
            <a:ext uri="{FF2B5EF4-FFF2-40B4-BE49-F238E27FC236}">
              <a16:creationId xmlns:a16="http://schemas.microsoft.com/office/drawing/2014/main" id="{154AC06D-E0CF-48B9-B466-CD625E05A6A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013790"/>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133350</xdr:rowOff>
    </xdr:to>
    <xdr:pic>
      <xdr:nvPicPr>
        <xdr:cNvPr id="12" name="Imagen 11">
          <a:extLst>
            <a:ext uri="{FF2B5EF4-FFF2-40B4-BE49-F238E27FC236}">
              <a16:creationId xmlns:a16="http://schemas.microsoft.com/office/drawing/2014/main" id="{6B582474-7E32-4113-967A-1EC4D08F728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1088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5B96E5A3-755B-4F46-A7AB-707D9BDBC75F}"/>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A4CA6A15-9268-4D3E-83D9-CE8FE3F57E83}"/>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561975</xdr:rowOff>
    </xdr:to>
    <xdr:pic>
      <xdr:nvPicPr>
        <xdr:cNvPr id="15" name="6 Imagen">
          <a:extLst>
            <a:ext uri="{FF2B5EF4-FFF2-40B4-BE49-F238E27FC236}">
              <a16:creationId xmlns:a16="http://schemas.microsoft.com/office/drawing/2014/main" id="{8A169BD4-4C35-4B5B-A201-B835E772688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48175"/>
          <a:ext cx="7429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533400</xdr:rowOff>
    </xdr:to>
    <xdr:pic>
      <xdr:nvPicPr>
        <xdr:cNvPr id="16" name="6 Imagen">
          <a:extLst>
            <a:ext uri="{FF2B5EF4-FFF2-40B4-BE49-F238E27FC236}">
              <a16:creationId xmlns:a16="http://schemas.microsoft.com/office/drawing/2014/main" id="{81CADB2C-9812-4D68-8A32-3404871909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4"/>
          <a:ext cx="742950" cy="50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6</xdr:col>
      <xdr:colOff>1523952</xdr:colOff>
      <xdr:row>0</xdr:row>
      <xdr:rowOff>1095376</xdr:rowOff>
    </xdr:to>
    <xdr:pic>
      <xdr:nvPicPr>
        <xdr:cNvPr id="2" name="Imagen 1">
          <a:extLst>
            <a:ext uri="{FF2B5EF4-FFF2-40B4-BE49-F238E27FC236}">
              <a16:creationId xmlns:a16="http://schemas.microsoft.com/office/drawing/2014/main" id="{D33D95A3-3318-4AD9-B05B-BD6B5B6933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2"/>
          <a:ext cx="10496502" cy="1095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9F2B56C-8197-48FD-BD6C-E47CEFF03E9F}"/>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EA68AF3-0296-468F-B2C4-E8042CD962F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28/febrero/2023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514350</xdr:rowOff>
    </xdr:to>
    <xdr:pic>
      <xdr:nvPicPr>
        <xdr:cNvPr id="5" name="14 Imagen">
          <a:extLst>
            <a:ext uri="{FF2B5EF4-FFF2-40B4-BE49-F238E27FC236}">
              <a16:creationId xmlns:a16="http://schemas.microsoft.com/office/drawing/2014/main" id="{3DAA911D-C4EA-4E08-B779-14C7F0EAA3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1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66678</xdr:rowOff>
    </xdr:from>
    <xdr:to>
      <xdr:col>4</xdr:col>
      <xdr:colOff>873851</xdr:colOff>
      <xdr:row>8</xdr:row>
      <xdr:rowOff>552449</xdr:rowOff>
    </xdr:to>
    <xdr:pic>
      <xdr:nvPicPr>
        <xdr:cNvPr id="6" name="48 Imagen">
          <a:extLst>
            <a:ext uri="{FF2B5EF4-FFF2-40B4-BE49-F238E27FC236}">
              <a16:creationId xmlns:a16="http://schemas.microsoft.com/office/drawing/2014/main" id="{60E414B9-92CC-47A8-A3B5-16A0ED4234C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4991103"/>
          <a:ext cx="561975"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57152</xdr:rowOff>
    </xdr:from>
    <xdr:to>
      <xdr:col>4</xdr:col>
      <xdr:colOff>780778</xdr:colOff>
      <xdr:row>4</xdr:row>
      <xdr:rowOff>428625</xdr:rowOff>
    </xdr:to>
    <xdr:pic>
      <xdr:nvPicPr>
        <xdr:cNvPr id="7" name="15 Imagen">
          <a:extLst>
            <a:ext uri="{FF2B5EF4-FFF2-40B4-BE49-F238E27FC236}">
              <a16:creationId xmlns:a16="http://schemas.microsoft.com/office/drawing/2014/main" id="{73422D20-FD0D-4CD9-9B30-D9E5A3A25B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7"/>
          <a:ext cx="394335"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7</xdr:row>
      <xdr:rowOff>0</xdr:rowOff>
    </xdr:to>
    <xdr:pic>
      <xdr:nvPicPr>
        <xdr:cNvPr id="8" name="Imagen 7">
          <a:extLst>
            <a:ext uri="{FF2B5EF4-FFF2-40B4-BE49-F238E27FC236}">
              <a16:creationId xmlns:a16="http://schemas.microsoft.com/office/drawing/2014/main" id="{5DD970E1-ADEA-49C7-BE0E-A2C37382E7A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51162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428625</xdr:rowOff>
    </xdr:to>
    <xdr:pic>
      <xdr:nvPicPr>
        <xdr:cNvPr id="9" name="15 Imagen">
          <a:extLst>
            <a:ext uri="{FF2B5EF4-FFF2-40B4-BE49-F238E27FC236}">
              <a16:creationId xmlns:a16="http://schemas.microsoft.com/office/drawing/2014/main" id="{137DA714-9743-4561-A789-7EAC9D57AF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6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69103</xdr:rowOff>
    </xdr:from>
    <xdr:to>
      <xdr:col>0</xdr:col>
      <xdr:colOff>592455</xdr:colOff>
      <xdr:row>5</xdr:row>
      <xdr:rowOff>495301</xdr:rowOff>
    </xdr:to>
    <xdr:pic>
      <xdr:nvPicPr>
        <xdr:cNvPr id="10" name="14 Imagen">
          <a:extLst>
            <a:ext uri="{FF2B5EF4-FFF2-40B4-BE49-F238E27FC236}">
              <a16:creationId xmlns:a16="http://schemas.microsoft.com/office/drawing/2014/main" id="{0256DAC2-4495-4328-BA4D-FA0598E25B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8"/>
          <a:ext cx="417195" cy="426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523875</xdr:rowOff>
    </xdr:to>
    <xdr:pic>
      <xdr:nvPicPr>
        <xdr:cNvPr id="11" name="14 Imagen">
          <a:extLst>
            <a:ext uri="{FF2B5EF4-FFF2-40B4-BE49-F238E27FC236}">
              <a16:creationId xmlns:a16="http://schemas.microsoft.com/office/drawing/2014/main" id="{0994C6EF-F731-499D-8C42-ED114BFD37B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4899490"/>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6</xdr:row>
      <xdr:rowOff>476250</xdr:rowOff>
    </xdr:to>
    <xdr:pic>
      <xdr:nvPicPr>
        <xdr:cNvPr id="12" name="Imagen 11">
          <a:extLst>
            <a:ext uri="{FF2B5EF4-FFF2-40B4-BE49-F238E27FC236}">
              <a16:creationId xmlns:a16="http://schemas.microsoft.com/office/drawing/2014/main" id="{10679B26-21DD-4F64-A0B4-EC0909D5B1F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4"/>
          <a:ext cx="611505" cy="47278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BD1D19B9-0924-446B-B44D-F2E672427926}"/>
            </a:ext>
          </a:extLst>
        </xdr:cNvPr>
        <xdr:cNvSpPr txBox="1"/>
      </xdr:nvSpPr>
      <xdr:spPr>
        <a:xfrm>
          <a:off x="10883" y="67532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1A32ADC3-1BCC-412B-A2A5-C8989604D5CB}"/>
            </a:ext>
          </a:extLst>
        </xdr:cNvPr>
        <xdr:cNvSpPr txBox="1"/>
      </xdr:nvSpPr>
      <xdr:spPr>
        <a:xfrm>
          <a:off x="6181029" y="67949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533400</xdr:rowOff>
    </xdr:to>
    <xdr:pic>
      <xdr:nvPicPr>
        <xdr:cNvPr id="15" name="6 Imagen">
          <a:extLst>
            <a:ext uri="{FF2B5EF4-FFF2-40B4-BE49-F238E27FC236}">
              <a16:creationId xmlns:a16="http://schemas.microsoft.com/office/drawing/2014/main" id="{3C9FA1A4-A257-4F0B-82DF-EC83EC3177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333875"/>
          <a:ext cx="742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514350</xdr:rowOff>
    </xdr:to>
    <xdr:pic>
      <xdr:nvPicPr>
        <xdr:cNvPr id="16" name="6 Imagen">
          <a:extLst>
            <a:ext uri="{FF2B5EF4-FFF2-40B4-BE49-F238E27FC236}">
              <a16:creationId xmlns:a16="http://schemas.microsoft.com/office/drawing/2014/main" id="{71F947A1-792F-4220-9237-7449E10ED31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381504"/>
          <a:ext cx="742950"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681389</xdr:colOff>
      <xdr:row>3</xdr:row>
      <xdr:rowOff>343</xdr:rowOff>
    </xdr:from>
    <xdr:to>
      <xdr:col>1</xdr:col>
      <xdr:colOff>3782303</xdr:colOff>
      <xdr:row>5</xdr:row>
      <xdr:rowOff>124601</xdr:rowOff>
    </xdr:to>
    <xdr:sp macro="" textlink="">
      <xdr:nvSpPr>
        <xdr:cNvPr id="2" name="Rectángulo 1">
          <a:extLst>
            <a:ext uri="{FF2B5EF4-FFF2-40B4-BE49-F238E27FC236}">
              <a16:creationId xmlns:a16="http://schemas.microsoft.com/office/drawing/2014/main" id="{BBE4E664-2281-441A-B37D-3C6FFC88FEF1}"/>
            </a:ext>
          </a:extLst>
        </xdr:cNvPr>
        <xdr:cNvSpPr/>
      </xdr:nvSpPr>
      <xdr:spPr>
        <a:xfrm>
          <a:off x="685199" y="584543"/>
          <a:ext cx="3890119"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365067</xdr:colOff>
      <xdr:row>2</xdr:row>
      <xdr:rowOff>13856</xdr:rowOff>
    </xdr:from>
    <xdr:to>
      <xdr:col>1</xdr:col>
      <xdr:colOff>4330425</xdr:colOff>
      <xdr:row>3</xdr:row>
      <xdr:rowOff>128042</xdr:rowOff>
    </xdr:to>
    <xdr:sp macro="" textlink="">
      <xdr:nvSpPr>
        <xdr:cNvPr id="3" name="Rectángulo 2">
          <a:extLst>
            <a:ext uri="{FF2B5EF4-FFF2-40B4-BE49-F238E27FC236}">
              <a16:creationId xmlns:a16="http://schemas.microsoft.com/office/drawing/2014/main" id="{3EE25B77-98CF-44FB-A2BA-CCBDBFFEF2BB}"/>
            </a:ext>
          </a:extLst>
        </xdr:cNvPr>
        <xdr:cNvSpPr/>
      </xdr:nvSpPr>
      <xdr:spPr>
        <a:xfrm>
          <a:off x="366972" y="369456"/>
          <a:ext cx="4750750"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3</xdr:col>
      <xdr:colOff>198120</xdr:colOff>
      <xdr:row>1</xdr:row>
      <xdr:rowOff>0</xdr:rowOff>
    </xdr:from>
    <xdr:to>
      <xdr:col>3</xdr:col>
      <xdr:colOff>3657600</xdr:colOff>
      <xdr:row>5</xdr:row>
      <xdr:rowOff>152400</xdr:rowOff>
    </xdr:to>
    <xdr:pic>
      <xdr:nvPicPr>
        <xdr:cNvPr id="45015" name="Imagen 3">
          <a:extLst>
            <a:ext uri="{FF2B5EF4-FFF2-40B4-BE49-F238E27FC236}">
              <a16:creationId xmlns:a16="http://schemas.microsoft.com/office/drawing/2014/main" id="{D3F39A49-E20A-40C6-8333-B660167428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9560" y="182880"/>
          <a:ext cx="345948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681389</xdr:colOff>
      <xdr:row>3</xdr:row>
      <xdr:rowOff>343</xdr:rowOff>
    </xdr:from>
    <xdr:to>
      <xdr:col>1</xdr:col>
      <xdr:colOff>3782303</xdr:colOff>
      <xdr:row>5</xdr:row>
      <xdr:rowOff>124601</xdr:rowOff>
    </xdr:to>
    <xdr:sp macro="" textlink="">
      <xdr:nvSpPr>
        <xdr:cNvPr id="5" name="Rectángulo 4">
          <a:extLst>
            <a:ext uri="{FF2B5EF4-FFF2-40B4-BE49-F238E27FC236}">
              <a16:creationId xmlns:a16="http://schemas.microsoft.com/office/drawing/2014/main" id="{19AA7A15-84BD-40C3-8318-F40EEDBEF267}"/>
            </a:ext>
          </a:extLst>
        </xdr:cNvPr>
        <xdr:cNvSpPr/>
      </xdr:nvSpPr>
      <xdr:spPr>
        <a:xfrm>
          <a:off x="685199" y="584543"/>
          <a:ext cx="3890119"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365067</xdr:colOff>
      <xdr:row>2</xdr:row>
      <xdr:rowOff>13856</xdr:rowOff>
    </xdr:from>
    <xdr:to>
      <xdr:col>1</xdr:col>
      <xdr:colOff>4330425</xdr:colOff>
      <xdr:row>3</xdr:row>
      <xdr:rowOff>128042</xdr:rowOff>
    </xdr:to>
    <xdr:sp macro="" textlink="">
      <xdr:nvSpPr>
        <xdr:cNvPr id="6" name="Rectángulo 5">
          <a:extLst>
            <a:ext uri="{FF2B5EF4-FFF2-40B4-BE49-F238E27FC236}">
              <a16:creationId xmlns:a16="http://schemas.microsoft.com/office/drawing/2014/main" id="{1D247E36-441C-48E7-B093-AA99ED3D6B1E}"/>
            </a:ext>
          </a:extLst>
        </xdr:cNvPr>
        <xdr:cNvSpPr/>
      </xdr:nvSpPr>
      <xdr:spPr>
        <a:xfrm>
          <a:off x="366972" y="369456"/>
          <a:ext cx="4750750"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1</xdr:col>
      <xdr:colOff>114300</xdr:colOff>
      <xdr:row>19</xdr:row>
      <xdr:rowOff>53340</xdr:rowOff>
    </xdr:from>
    <xdr:to>
      <xdr:col>1</xdr:col>
      <xdr:colOff>807720</xdr:colOff>
      <xdr:row>19</xdr:row>
      <xdr:rowOff>678180</xdr:rowOff>
    </xdr:to>
    <xdr:pic>
      <xdr:nvPicPr>
        <xdr:cNvPr id="45018" name="15 Imagen">
          <a:extLst>
            <a:ext uri="{FF2B5EF4-FFF2-40B4-BE49-F238E27FC236}">
              <a16:creationId xmlns:a16="http://schemas.microsoft.com/office/drawing/2014/main" id="{2FD7C281-5417-4131-85E6-77BB5D160A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160" y="4107180"/>
          <a:ext cx="69342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20</xdr:row>
      <xdr:rowOff>68580</xdr:rowOff>
    </xdr:from>
    <xdr:to>
      <xdr:col>1</xdr:col>
      <xdr:colOff>807720</xdr:colOff>
      <xdr:row>20</xdr:row>
      <xdr:rowOff>662940</xdr:rowOff>
    </xdr:to>
    <xdr:pic>
      <xdr:nvPicPr>
        <xdr:cNvPr id="45019" name="14 Imagen">
          <a:extLst>
            <a:ext uri="{FF2B5EF4-FFF2-40B4-BE49-F238E27FC236}">
              <a16:creationId xmlns:a16="http://schemas.microsoft.com/office/drawing/2014/main" id="{0A246D8C-179B-4B59-BA07-AF7CF70002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7260" y="4884420"/>
          <a:ext cx="65532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21</xdr:row>
      <xdr:rowOff>106680</xdr:rowOff>
    </xdr:from>
    <xdr:to>
      <xdr:col>1</xdr:col>
      <xdr:colOff>815340</xdr:colOff>
      <xdr:row>21</xdr:row>
      <xdr:rowOff>830580</xdr:rowOff>
    </xdr:to>
    <xdr:pic>
      <xdr:nvPicPr>
        <xdr:cNvPr id="45020" name="17 Imagen">
          <a:extLst>
            <a:ext uri="{FF2B5EF4-FFF2-40B4-BE49-F238E27FC236}">
              <a16:creationId xmlns:a16="http://schemas.microsoft.com/office/drawing/2014/main" id="{84FA439E-D253-4120-8824-1A8F14A2C9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1540" y="5631180"/>
          <a:ext cx="7086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22</xdr:row>
      <xdr:rowOff>15240</xdr:rowOff>
    </xdr:from>
    <xdr:to>
      <xdr:col>1</xdr:col>
      <xdr:colOff>1127760</xdr:colOff>
      <xdr:row>23</xdr:row>
      <xdr:rowOff>0</xdr:rowOff>
    </xdr:to>
    <xdr:pic>
      <xdr:nvPicPr>
        <xdr:cNvPr id="45021" name="6 Imagen">
          <a:extLst>
            <a:ext uri="{FF2B5EF4-FFF2-40B4-BE49-F238E27FC236}">
              <a16:creationId xmlns:a16="http://schemas.microsoft.com/office/drawing/2014/main" id="{C3671065-E208-4055-A4E1-E3180B8609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7720" y="6454140"/>
          <a:ext cx="11049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23</xdr:row>
      <xdr:rowOff>60960</xdr:rowOff>
    </xdr:from>
    <xdr:to>
      <xdr:col>1</xdr:col>
      <xdr:colOff>1188720</xdr:colOff>
      <xdr:row>23</xdr:row>
      <xdr:rowOff>701040</xdr:rowOff>
    </xdr:to>
    <xdr:pic>
      <xdr:nvPicPr>
        <xdr:cNvPr id="45022" name="14 Imagen">
          <a:extLst>
            <a:ext uri="{FF2B5EF4-FFF2-40B4-BE49-F238E27FC236}">
              <a16:creationId xmlns:a16="http://schemas.microsoft.com/office/drawing/2014/main" id="{AF809188-0D7C-4358-9EA6-9E1D0B39B7C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5340" y="7246620"/>
          <a:ext cx="115824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33</xdr:row>
      <xdr:rowOff>68580</xdr:rowOff>
    </xdr:from>
    <xdr:to>
      <xdr:col>1</xdr:col>
      <xdr:colOff>967740</xdr:colOff>
      <xdr:row>33</xdr:row>
      <xdr:rowOff>762000</xdr:rowOff>
    </xdr:to>
    <xdr:pic>
      <xdr:nvPicPr>
        <xdr:cNvPr id="45023" name="14 Imagen">
          <a:extLst>
            <a:ext uri="{FF2B5EF4-FFF2-40B4-BE49-F238E27FC236}">
              <a16:creationId xmlns:a16="http://schemas.microsoft.com/office/drawing/2014/main" id="{3ACCDFD0-EDB0-46C6-9B36-05ED735661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7260" y="10927080"/>
          <a:ext cx="81534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xdr:colOff>
      <xdr:row>36</xdr:row>
      <xdr:rowOff>45720</xdr:rowOff>
    </xdr:from>
    <xdr:to>
      <xdr:col>1</xdr:col>
      <xdr:colOff>914400</xdr:colOff>
      <xdr:row>37</xdr:row>
      <xdr:rowOff>0</xdr:rowOff>
    </xdr:to>
    <xdr:pic>
      <xdr:nvPicPr>
        <xdr:cNvPr id="45024" name="48 Imagen">
          <a:extLst>
            <a:ext uri="{FF2B5EF4-FFF2-40B4-BE49-F238E27FC236}">
              <a16:creationId xmlns:a16="http://schemas.microsoft.com/office/drawing/2014/main" id="{8FD0EA01-2D6E-4B8F-92A9-B9D3C192C3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8680" y="13616940"/>
          <a:ext cx="830580"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xdr:colOff>
      <xdr:row>32</xdr:row>
      <xdr:rowOff>53340</xdr:rowOff>
    </xdr:from>
    <xdr:to>
      <xdr:col>1</xdr:col>
      <xdr:colOff>960120</xdr:colOff>
      <xdr:row>32</xdr:row>
      <xdr:rowOff>838200</xdr:rowOff>
    </xdr:to>
    <xdr:pic>
      <xdr:nvPicPr>
        <xdr:cNvPr id="45025" name="15 Imagen">
          <a:extLst>
            <a:ext uri="{FF2B5EF4-FFF2-40B4-BE49-F238E27FC236}">
              <a16:creationId xmlns:a16="http://schemas.microsoft.com/office/drawing/2014/main" id="{A1B7C4CE-C423-4038-846B-8904221610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2980" y="9944100"/>
          <a:ext cx="76200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34</xdr:row>
      <xdr:rowOff>160020</xdr:rowOff>
    </xdr:from>
    <xdr:to>
      <xdr:col>1</xdr:col>
      <xdr:colOff>868680</xdr:colOff>
      <xdr:row>34</xdr:row>
      <xdr:rowOff>883920</xdr:rowOff>
    </xdr:to>
    <xdr:pic>
      <xdr:nvPicPr>
        <xdr:cNvPr id="45026" name="17 Imagen">
          <a:extLst>
            <a:ext uri="{FF2B5EF4-FFF2-40B4-BE49-F238E27FC236}">
              <a16:creationId xmlns:a16="http://schemas.microsoft.com/office/drawing/2014/main" id="{A03BDDF1-EE1F-447F-B481-8C629C6BCC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7260" y="11871960"/>
          <a:ext cx="7162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35</xdr:row>
      <xdr:rowOff>68580</xdr:rowOff>
    </xdr:from>
    <xdr:to>
      <xdr:col>1</xdr:col>
      <xdr:colOff>1143000</xdr:colOff>
      <xdr:row>35</xdr:row>
      <xdr:rowOff>792480</xdr:rowOff>
    </xdr:to>
    <xdr:pic>
      <xdr:nvPicPr>
        <xdr:cNvPr id="45027" name="6 Imagen">
          <a:extLst>
            <a:ext uri="{FF2B5EF4-FFF2-40B4-BE49-F238E27FC236}">
              <a16:creationId xmlns:a16="http://schemas.microsoft.com/office/drawing/2014/main" id="{FC17559E-3B35-4E44-B438-3B45F674CE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30580" y="12786360"/>
          <a:ext cx="10972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3</xdr:rowOff>
    </xdr:from>
    <xdr:to>
      <xdr:col>6</xdr:col>
      <xdr:colOff>1523952</xdr:colOff>
      <xdr:row>0</xdr:row>
      <xdr:rowOff>1123951</xdr:rowOff>
    </xdr:to>
    <xdr:pic>
      <xdr:nvPicPr>
        <xdr:cNvPr id="2" name="Imagen 1">
          <a:extLst>
            <a:ext uri="{FF2B5EF4-FFF2-40B4-BE49-F238E27FC236}">
              <a16:creationId xmlns:a16="http://schemas.microsoft.com/office/drawing/2014/main" id="{249EFAB8-2AF7-4572-9AB1-80F861C8B2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3"/>
          <a:ext cx="10496502" cy="1123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3FA54EE-1057-463B-941C-06F73BAB487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58A72186-44D4-44B5-BC7B-F0ADE1696AA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31/marzo/2023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552450</xdr:rowOff>
    </xdr:to>
    <xdr:pic>
      <xdr:nvPicPr>
        <xdr:cNvPr id="5" name="14 Imagen">
          <a:extLst>
            <a:ext uri="{FF2B5EF4-FFF2-40B4-BE49-F238E27FC236}">
              <a16:creationId xmlns:a16="http://schemas.microsoft.com/office/drawing/2014/main" id="{1CE64844-8CBE-4476-8CCC-825FF334E9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52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66679</xdr:rowOff>
    </xdr:from>
    <xdr:to>
      <xdr:col>4</xdr:col>
      <xdr:colOff>873851</xdr:colOff>
      <xdr:row>8</xdr:row>
      <xdr:rowOff>552451</xdr:rowOff>
    </xdr:to>
    <xdr:pic>
      <xdr:nvPicPr>
        <xdr:cNvPr id="6" name="48 Imagen">
          <a:extLst>
            <a:ext uri="{FF2B5EF4-FFF2-40B4-BE49-F238E27FC236}">
              <a16:creationId xmlns:a16="http://schemas.microsoft.com/office/drawing/2014/main" id="{8165C4B2-C86A-42DE-862F-BF557C41EC1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4991104"/>
          <a:ext cx="561975" cy="485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38102</xdr:rowOff>
    </xdr:from>
    <xdr:to>
      <xdr:col>4</xdr:col>
      <xdr:colOff>780778</xdr:colOff>
      <xdr:row>4</xdr:row>
      <xdr:rowOff>409575</xdr:rowOff>
    </xdr:to>
    <xdr:pic>
      <xdr:nvPicPr>
        <xdr:cNvPr id="7" name="15 Imagen">
          <a:extLst>
            <a:ext uri="{FF2B5EF4-FFF2-40B4-BE49-F238E27FC236}">
              <a16:creationId xmlns:a16="http://schemas.microsoft.com/office/drawing/2014/main" id="{137CEABA-179D-4A69-B61C-B45D4FB11C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67027"/>
          <a:ext cx="394335"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6</xdr:row>
      <xdr:rowOff>485774</xdr:rowOff>
    </xdr:to>
    <xdr:pic>
      <xdr:nvPicPr>
        <xdr:cNvPr id="8" name="Imagen 7">
          <a:extLst>
            <a:ext uri="{FF2B5EF4-FFF2-40B4-BE49-F238E27FC236}">
              <a16:creationId xmlns:a16="http://schemas.microsoft.com/office/drawing/2014/main" id="{1D1EC529-39A1-47ED-BE81-4D32E7F082A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483049"/>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409575</xdr:rowOff>
    </xdr:to>
    <xdr:pic>
      <xdr:nvPicPr>
        <xdr:cNvPr id="9" name="15 Imagen">
          <a:extLst>
            <a:ext uri="{FF2B5EF4-FFF2-40B4-BE49-F238E27FC236}">
              <a16:creationId xmlns:a16="http://schemas.microsoft.com/office/drawing/2014/main" id="{F3A5FC4D-1B4E-46D7-8C21-ECDF67AEF5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45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69103</xdr:rowOff>
    </xdr:from>
    <xdr:to>
      <xdr:col>0</xdr:col>
      <xdr:colOff>592455</xdr:colOff>
      <xdr:row>5</xdr:row>
      <xdr:rowOff>523875</xdr:rowOff>
    </xdr:to>
    <xdr:pic>
      <xdr:nvPicPr>
        <xdr:cNvPr id="10" name="14 Imagen">
          <a:extLst>
            <a:ext uri="{FF2B5EF4-FFF2-40B4-BE49-F238E27FC236}">
              <a16:creationId xmlns:a16="http://schemas.microsoft.com/office/drawing/2014/main" id="{E1B3EFA0-AB96-467F-AFC8-2D0056D838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8"/>
          <a:ext cx="417195" cy="454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60790</xdr:rowOff>
    </xdr:from>
    <xdr:to>
      <xdr:col>0</xdr:col>
      <xdr:colOff>742950</xdr:colOff>
      <xdr:row>8</xdr:row>
      <xdr:rowOff>523875</xdr:rowOff>
    </xdr:to>
    <xdr:pic>
      <xdr:nvPicPr>
        <xdr:cNvPr id="11" name="14 Imagen">
          <a:extLst>
            <a:ext uri="{FF2B5EF4-FFF2-40B4-BE49-F238E27FC236}">
              <a16:creationId xmlns:a16="http://schemas.microsoft.com/office/drawing/2014/main" id="{F0769271-97A3-4E90-BFE4-897FCDAE87F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4985215"/>
          <a:ext cx="607696" cy="463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0</xdr:rowOff>
    </xdr:to>
    <xdr:pic>
      <xdr:nvPicPr>
        <xdr:cNvPr id="12" name="Imagen 11">
          <a:extLst>
            <a:ext uri="{FF2B5EF4-FFF2-40B4-BE49-F238E27FC236}">
              <a16:creationId xmlns:a16="http://schemas.microsoft.com/office/drawing/2014/main" id="{4360191C-1289-4DBB-9DBE-5C1D718C4BA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1088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CBEBFFFC-4C9A-4606-A2F2-8C1965FF2D89}"/>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50484999-E788-4B3E-B013-CD6E44A389E8}"/>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8</xdr:row>
      <xdr:rowOff>1</xdr:rowOff>
    </xdr:to>
    <xdr:pic>
      <xdr:nvPicPr>
        <xdr:cNvPr id="15" name="6 Imagen">
          <a:extLst>
            <a:ext uri="{FF2B5EF4-FFF2-40B4-BE49-F238E27FC236}">
              <a16:creationId xmlns:a16="http://schemas.microsoft.com/office/drawing/2014/main" id="{DCCE2835-B40D-444E-9C6E-6449C3F2DDF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391026"/>
          <a:ext cx="7429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523875</xdr:rowOff>
    </xdr:to>
    <xdr:pic>
      <xdr:nvPicPr>
        <xdr:cNvPr id="16" name="6 Imagen">
          <a:extLst>
            <a:ext uri="{FF2B5EF4-FFF2-40B4-BE49-F238E27FC236}">
              <a16:creationId xmlns:a16="http://schemas.microsoft.com/office/drawing/2014/main" id="{66979D89-E751-4FDA-BFFC-D45E169E8EE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381504"/>
          <a:ext cx="742950"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1171576</xdr:rowOff>
    </xdr:to>
    <xdr:pic>
      <xdr:nvPicPr>
        <xdr:cNvPr id="2" name="Imagen 1">
          <a:extLst>
            <a:ext uri="{FF2B5EF4-FFF2-40B4-BE49-F238E27FC236}">
              <a16:creationId xmlns:a16="http://schemas.microsoft.com/office/drawing/2014/main" id="{B864B199-F1B6-469B-96E9-1AB4854C2B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71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A97237C-5CDA-4F93-8195-8C44A2408F4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CD46C35-F7D3-4F9C-ACA1-8982F14F805D}"/>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30/abril/2023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533400</xdr:rowOff>
    </xdr:to>
    <xdr:pic>
      <xdr:nvPicPr>
        <xdr:cNvPr id="5" name="14 Imagen">
          <a:extLst>
            <a:ext uri="{FF2B5EF4-FFF2-40B4-BE49-F238E27FC236}">
              <a16:creationId xmlns:a16="http://schemas.microsoft.com/office/drawing/2014/main" id="{4568A9D0-25AA-451B-A001-1087E8B692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33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66679</xdr:rowOff>
    </xdr:from>
    <xdr:to>
      <xdr:col>4</xdr:col>
      <xdr:colOff>873851</xdr:colOff>
      <xdr:row>8</xdr:row>
      <xdr:rowOff>561975</xdr:rowOff>
    </xdr:to>
    <xdr:pic>
      <xdr:nvPicPr>
        <xdr:cNvPr id="6" name="48 Imagen">
          <a:extLst>
            <a:ext uri="{FF2B5EF4-FFF2-40B4-BE49-F238E27FC236}">
              <a16:creationId xmlns:a16="http://schemas.microsoft.com/office/drawing/2014/main" id="{22FC76BF-412E-4AFE-9306-4FB5A3C1204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4991104"/>
          <a:ext cx="561975"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38103</xdr:rowOff>
    </xdr:from>
    <xdr:to>
      <xdr:col>4</xdr:col>
      <xdr:colOff>780778</xdr:colOff>
      <xdr:row>4</xdr:row>
      <xdr:rowOff>400050</xdr:rowOff>
    </xdr:to>
    <xdr:pic>
      <xdr:nvPicPr>
        <xdr:cNvPr id="7" name="15 Imagen">
          <a:extLst>
            <a:ext uri="{FF2B5EF4-FFF2-40B4-BE49-F238E27FC236}">
              <a16:creationId xmlns:a16="http://schemas.microsoft.com/office/drawing/2014/main" id="{25158F0D-A9E3-48EE-99F4-4C0923036C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67028"/>
          <a:ext cx="394335" cy="361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6</xdr:row>
      <xdr:rowOff>438150</xdr:rowOff>
    </xdr:to>
    <xdr:pic>
      <xdr:nvPicPr>
        <xdr:cNvPr id="8" name="Imagen 7">
          <a:extLst>
            <a:ext uri="{FF2B5EF4-FFF2-40B4-BE49-F238E27FC236}">
              <a16:creationId xmlns:a16="http://schemas.microsoft.com/office/drawing/2014/main" id="{01F64A22-479C-4643-820D-F4A662BD689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43542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390525</xdr:rowOff>
    </xdr:to>
    <xdr:pic>
      <xdr:nvPicPr>
        <xdr:cNvPr id="9" name="15 Imagen">
          <a:extLst>
            <a:ext uri="{FF2B5EF4-FFF2-40B4-BE49-F238E27FC236}">
              <a16:creationId xmlns:a16="http://schemas.microsoft.com/office/drawing/2014/main" id="{070CBDDB-8CCD-49CC-A48B-A343328D65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26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69103</xdr:rowOff>
    </xdr:from>
    <xdr:to>
      <xdr:col>0</xdr:col>
      <xdr:colOff>592455</xdr:colOff>
      <xdr:row>5</xdr:row>
      <xdr:rowOff>533400</xdr:rowOff>
    </xdr:to>
    <xdr:pic>
      <xdr:nvPicPr>
        <xdr:cNvPr id="10" name="14 Imagen">
          <a:extLst>
            <a:ext uri="{FF2B5EF4-FFF2-40B4-BE49-F238E27FC236}">
              <a16:creationId xmlns:a16="http://schemas.microsoft.com/office/drawing/2014/main" id="{1B0DD16F-14EF-4B6C-893D-AA8DF11829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8"/>
          <a:ext cx="417195" cy="464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60790</xdr:rowOff>
    </xdr:from>
    <xdr:to>
      <xdr:col>0</xdr:col>
      <xdr:colOff>742950</xdr:colOff>
      <xdr:row>8</xdr:row>
      <xdr:rowOff>523875</xdr:rowOff>
    </xdr:to>
    <xdr:pic>
      <xdr:nvPicPr>
        <xdr:cNvPr id="11" name="14 Imagen">
          <a:extLst>
            <a:ext uri="{FF2B5EF4-FFF2-40B4-BE49-F238E27FC236}">
              <a16:creationId xmlns:a16="http://schemas.microsoft.com/office/drawing/2014/main" id="{CA64B86E-BFA4-45CE-A30B-080E45D419B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4985215"/>
          <a:ext cx="607696" cy="463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6</xdr:row>
      <xdr:rowOff>485775</xdr:rowOff>
    </xdr:to>
    <xdr:pic>
      <xdr:nvPicPr>
        <xdr:cNvPr id="12" name="Imagen 11">
          <a:extLst>
            <a:ext uri="{FF2B5EF4-FFF2-40B4-BE49-F238E27FC236}">
              <a16:creationId xmlns:a16="http://schemas.microsoft.com/office/drawing/2014/main" id="{6C88542C-18AD-4315-8FC9-B891308FED2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482305"/>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A4B2731-A15B-4216-A24D-2E2E68A2AE42}"/>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37DA475F-7A89-415F-A11A-3B599E1E54F5}"/>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8</xdr:row>
      <xdr:rowOff>0</xdr:rowOff>
    </xdr:to>
    <xdr:pic>
      <xdr:nvPicPr>
        <xdr:cNvPr id="15" name="6 Imagen">
          <a:extLst>
            <a:ext uri="{FF2B5EF4-FFF2-40B4-BE49-F238E27FC236}">
              <a16:creationId xmlns:a16="http://schemas.microsoft.com/office/drawing/2014/main" id="{78274992-2184-4366-AA5D-C3896C78B3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391026"/>
          <a:ext cx="742950" cy="533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28580</xdr:rowOff>
    </xdr:from>
    <xdr:to>
      <xdr:col>4</xdr:col>
      <xdr:colOff>952500</xdr:colOff>
      <xdr:row>7</xdr:row>
      <xdr:rowOff>542926</xdr:rowOff>
    </xdr:to>
    <xdr:pic>
      <xdr:nvPicPr>
        <xdr:cNvPr id="16" name="6 Imagen">
          <a:extLst>
            <a:ext uri="{FF2B5EF4-FFF2-40B4-BE49-F238E27FC236}">
              <a16:creationId xmlns:a16="http://schemas.microsoft.com/office/drawing/2014/main" id="{8D512946-CE15-40AE-AB14-83D1E12F7B8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381505"/>
          <a:ext cx="742950" cy="514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1142999</xdr:rowOff>
    </xdr:to>
    <xdr:pic>
      <xdr:nvPicPr>
        <xdr:cNvPr id="2" name="Imagen 1">
          <a:extLst>
            <a:ext uri="{FF2B5EF4-FFF2-40B4-BE49-F238E27FC236}">
              <a16:creationId xmlns:a16="http://schemas.microsoft.com/office/drawing/2014/main" id="{4076F4F0-FB3C-4CF3-A36F-1A42229549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42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B290CDC-42BD-48DF-A916-77DF363AE0A4}"/>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B3A6584-8A83-450E-B60D-2BE46CF70E5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542926</xdr:rowOff>
    </xdr:to>
    <xdr:pic>
      <xdr:nvPicPr>
        <xdr:cNvPr id="5" name="14 Imagen">
          <a:extLst>
            <a:ext uri="{FF2B5EF4-FFF2-40B4-BE49-F238E27FC236}">
              <a16:creationId xmlns:a16="http://schemas.microsoft.com/office/drawing/2014/main" id="{1B4834F5-170E-4312-BBEA-2E3FFE3215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43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38099</xdr:rowOff>
    </xdr:from>
    <xdr:to>
      <xdr:col>4</xdr:col>
      <xdr:colOff>873851</xdr:colOff>
      <xdr:row>8</xdr:row>
      <xdr:rowOff>561974</xdr:rowOff>
    </xdr:to>
    <xdr:pic>
      <xdr:nvPicPr>
        <xdr:cNvPr id="6" name="48 Imagen">
          <a:extLst>
            <a:ext uri="{FF2B5EF4-FFF2-40B4-BE49-F238E27FC236}">
              <a16:creationId xmlns:a16="http://schemas.microsoft.com/office/drawing/2014/main" id="{0EDB7F16-0B8B-4B12-B2EC-89B8D0F870D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33974"/>
          <a:ext cx="561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38103</xdr:rowOff>
    </xdr:from>
    <xdr:to>
      <xdr:col>4</xdr:col>
      <xdr:colOff>780778</xdr:colOff>
      <xdr:row>4</xdr:row>
      <xdr:rowOff>571500</xdr:rowOff>
    </xdr:to>
    <xdr:pic>
      <xdr:nvPicPr>
        <xdr:cNvPr id="7" name="15 Imagen">
          <a:extLst>
            <a:ext uri="{FF2B5EF4-FFF2-40B4-BE49-F238E27FC236}">
              <a16:creationId xmlns:a16="http://schemas.microsoft.com/office/drawing/2014/main" id="{9B65B368-4EA6-4C5E-9E94-C4088E6218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67028"/>
          <a:ext cx="394335" cy="533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6</xdr:row>
      <xdr:rowOff>476250</xdr:rowOff>
    </xdr:to>
    <xdr:pic>
      <xdr:nvPicPr>
        <xdr:cNvPr id="8" name="Imagen 7">
          <a:extLst>
            <a:ext uri="{FF2B5EF4-FFF2-40B4-BE49-F238E27FC236}">
              <a16:creationId xmlns:a16="http://schemas.microsoft.com/office/drawing/2014/main" id="{9DA52E67-B8FB-485F-97E1-3721C5EB4B4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0"/>
          <a:ext cx="598170" cy="47352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495299</xdr:rowOff>
    </xdr:to>
    <xdr:pic>
      <xdr:nvPicPr>
        <xdr:cNvPr id="9" name="15 Imagen">
          <a:extLst>
            <a:ext uri="{FF2B5EF4-FFF2-40B4-BE49-F238E27FC236}">
              <a16:creationId xmlns:a16="http://schemas.microsoft.com/office/drawing/2014/main" id="{4DCC6A37-B655-46CB-96B9-E5C2E17C797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431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69104</xdr:rowOff>
    </xdr:from>
    <xdr:to>
      <xdr:col>0</xdr:col>
      <xdr:colOff>592455</xdr:colOff>
      <xdr:row>5</xdr:row>
      <xdr:rowOff>542926</xdr:rowOff>
    </xdr:to>
    <xdr:pic>
      <xdr:nvPicPr>
        <xdr:cNvPr id="10" name="14 Imagen">
          <a:extLst>
            <a:ext uri="{FF2B5EF4-FFF2-40B4-BE49-F238E27FC236}">
              <a16:creationId xmlns:a16="http://schemas.microsoft.com/office/drawing/2014/main" id="{FCED3A89-3A02-4488-A281-DFD454F357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9"/>
          <a:ext cx="417195" cy="473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60791</xdr:rowOff>
    </xdr:from>
    <xdr:to>
      <xdr:col>0</xdr:col>
      <xdr:colOff>742950</xdr:colOff>
      <xdr:row>8</xdr:row>
      <xdr:rowOff>533401</xdr:rowOff>
    </xdr:to>
    <xdr:pic>
      <xdr:nvPicPr>
        <xdr:cNvPr id="11" name="14 Imagen">
          <a:extLst>
            <a:ext uri="{FF2B5EF4-FFF2-40B4-BE49-F238E27FC236}">
              <a16:creationId xmlns:a16="http://schemas.microsoft.com/office/drawing/2014/main" id="{37B8ACDB-53E1-485A-B855-DEB235A2B85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156666"/>
          <a:ext cx="607696" cy="472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3471</xdr:rowOff>
    </xdr:from>
    <xdr:to>
      <xdr:col>0</xdr:col>
      <xdr:colOff>666925</xdr:colOff>
      <xdr:row>7</xdr:row>
      <xdr:rowOff>19051</xdr:rowOff>
    </xdr:to>
    <xdr:pic>
      <xdr:nvPicPr>
        <xdr:cNvPr id="12" name="Imagen 11">
          <a:extLst>
            <a:ext uri="{FF2B5EF4-FFF2-40B4-BE49-F238E27FC236}">
              <a16:creationId xmlns:a16="http://schemas.microsoft.com/office/drawing/2014/main" id="{2232124B-96E6-4C74-83DA-B0D3D663B1C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6"/>
          <a:ext cx="611505" cy="52993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AEE592E1-1E1A-44A2-A9D5-1D925A4BB6CE}"/>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458008F3-59FF-4CB5-98A4-6835C8CE9CE0}"/>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7</xdr:row>
      <xdr:rowOff>552450</xdr:rowOff>
    </xdr:to>
    <xdr:pic>
      <xdr:nvPicPr>
        <xdr:cNvPr id="15" name="6 Imagen">
          <a:extLst>
            <a:ext uri="{FF2B5EF4-FFF2-40B4-BE49-F238E27FC236}">
              <a16:creationId xmlns:a16="http://schemas.microsoft.com/office/drawing/2014/main" id="{2D246427-1A3A-4959-9039-33B7A1A241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562476"/>
          <a:ext cx="742950" cy="514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28581</xdr:rowOff>
    </xdr:from>
    <xdr:to>
      <xdr:col>4</xdr:col>
      <xdr:colOff>952500</xdr:colOff>
      <xdr:row>7</xdr:row>
      <xdr:rowOff>552451</xdr:rowOff>
    </xdr:to>
    <xdr:pic>
      <xdr:nvPicPr>
        <xdr:cNvPr id="16" name="6 Imagen">
          <a:extLst>
            <a:ext uri="{FF2B5EF4-FFF2-40B4-BE49-F238E27FC236}">
              <a16:creationId xmlns:a16="http://schemas.microsoft.com/office/drawing/2014/main" id="{A758E770-A20E-458B-9CCA-820C24CD3DF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6"/>
          <a:ext cx="742950" cy="52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1076325</xdr:rowOff>
    </xdr:to>
    <xdr:pic>
      <xdr:nvPicPr>
        <xdr:cNvPr id="2" name="Imagen 1">
          <a:extLst>
            <a:ext uri="{FF2B5EF4-FFF2-40B4-BE49-F238E27FC236}">
              <a16:creationId xmlns:a16="http://schemas.microsoft.com/office/drawing/2014/main" id="{628B6C73-A398-4549-B71C-DB02C14668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07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9F8E52B-5001-462D-B0B0-79C460BD802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2E85CAD-4B1C-4B04-8F19-2B9ADB71A71E}"/>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30/junio/2023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495300</xdr:rowOff>
    </xdr:to>
    <xdr:pic>
      <xdr:nvPicPr>
        <xdr:cNvPr id="5" name="14 Imagen">
          <a:extLst>
            <a:ext uri="{FF2B5EF4-FFF2-40B4-BE49-F238E27FC236}">
              <a16:creationId xmlns:a16="http://schemas.microsoft.com/office/drawing/2014/main" id="{20281083-3039-489C-950B-8427384797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39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552451</xdr:rowOff>
    </xdr:to>
    <xdr:pic>
      <xdr:nvPicPr>
        <xdr:cNvPr id="6" name="48 Imagen">
          <a:extLst>
            <a:ext uri="{FF2B5EF4-FFF2-40B4-BE49-F238E27FC236}">
              <a16:creationId xmlns:a16="http://schemas.microsoft.com/office/drawing/2014/main" id="{AE40D5B5-DC36-4CD4-A7D7-CDC10655C3C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104778</xdr:rowOff>
    </xdr:from>
    <xdr:to>
      <xdr:col>4</xdr:col>
      <xdr:colOff>771253</xdr:colOff>
      <xdr:row>4</xdr:row>
      <xdr:rowOff>542925</xdr:rowOff>
    </xdr:to>
    <xdr:pic>
      <xdr:nvPicPr>
        <xdr:cNvPr id="7" name="15 Imagen">
          <a:extLst>
            <a:ext uri="{FF2B5EF4-FFF2-40B4-BE49-F238E27FC236}">
              <a16:creationId xmlns:a16="http://schemas.microsoft.com/office/drawing/2014/main" id="{FE11C754-0CE8-493B-9797-BBB2409C38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933703"/>
          <a:ext cx="394335" cy="43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466726</xdr:rowOff>
    </xdr:to>
    <xdr:pic>
      <xdr:nvPicPr>
        <xdr:cNvPr id="8" name="Imagen 7">
          <a:extLst>
            <a:ext uri="{FF2B5EF4-FFF2-40B4-BE49-F238E27FC236}">
              <a16:creationId xmlns:a16="http://schemas.microsoft.com/office/drawing/2014/main" id="{D07915B3-EA18-4489-8733-9D79C8B7EEF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64000"/>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590551</xdr:rowOff>
    </xdr:to>
    <xdr:pic>
      <xdr:nvPicPr>
        <xdr:cNvPr id="9" name="15 Imagen">
          <a:extLst>
            <a:ext uri="{FF2B5EF4-FFF2-40B4-BE49-F238E27FC236}">
              <a16:creationId xmlns:a16="http://schemas.microsoft.com/office/drawing/2014/main" id="{3CEAA464-7AF0-4730-9E1E-09D9D77602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526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69104</xdr:rowOff>
    </xdr:from>
    <xdr:to>
      <xdr:col>0</xdr:col>
      <xdr:colOff>592455</xdr:colOff>
      <xdr:row>5</xdr:row>
      <xdr:rowOff>504825</xdr:rowOff>
    </xdr:to>
    <xdr:pic>
      <xdr:nvPicPr>
        <xdr:cNvPr id="10" name="14 Imagen">
          <a:extLst>
            <a:ext uri="{FF2B5EF4-FFF2-40B4-BE49-F238E27FC236}">
              <a16:creationId xmlns:a16="http://schemas.microsoft.com/office/drawing/2014/main" id="{244519A0-3BD3-4568-8BB1-A0B2130D23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29"/>
          <a:ext cx="417195" cy="435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533400</xdr:rowOff>
    </xdr:to>
    <xdr:pic>
      <xdr:nvPicPr>
        <xdr:cNvPr id="11" name="14 Imagen">
          <a:extLst>
            <a:ext uri="{FF2B5EF4-FFF2-40B4-BE49-F238E27FC236}">
              <a16:creationId xmlns:a16="http://schemas.microsoft.com/office/drawing/2014/main" id="{35B99FC2-E3E0-4295-BE21-04A55E3FBCD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44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3471</xdr:rowOff>
    </xdr:from>
    <xdr:to>
      <xdr:col>0</xdr:col>
      <xdr:colOff>666925</xdr:colOff>
      <xdr:row>7</xdr:row>
      <xdr:rowOff>19050</xdr:rowOff>
    </xdr:to>
    <xdr:pic>
      <xdr:nvPicPr>
        <xdr:cNvPr id="12" name="Imagen 11">
          <a:extLst>
            <a:ext uri="{FF2B5EF4-FFF2-40B4-BE49-F238E27FC236}">
              <a16:creationId xmlns:a16="http://schemas.microsoft.com/office/drawing/2014/main" id="{367EA7D3-A243-4DF0-9B3E-C315716961A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6"/>
          <a:ext cx="611505" cy="529929"/>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23E3D878-1EC9-469A-93FD-D6CE7DF61B66}"/>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CA49DCB6-F259-4606-9AF6-4454A66CB305}"/>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7</xdr:row>
      <xdr:rowOff>552450</xdr:rowOff>
    </xdr:to>
    <xdr:pic>
      <xdr:nvPicPr>
        <xdr:cNvPr id="15" name="6 Imagen">
          <a:extLst>
            <a:ext uri="{FF2B5EF4-FFF2-40B4-BE49-F238E27FC236}">
              <a16:creationId xmlns:a16="http://schemas.microsoft.com/office/drawing/2014/main" id="{5C77EA80-D5B6-4586-BD34-C628B920F85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562476"/>
          <a:ext cx="742950" cy="514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504826</xdr:rowOff>
    </xdr:to>
    <xdr:pic>
      <xdr:nvPicPr>
        <xdr:cNvPr id="16" name="6 Imagen">
          <a:extLst>
            <a:ext uri="{FF2B5EF4-FFF2-40B4-BE49-F238E27FC236}">
              <a16:creationId xmlns:a16="http://schemas.microsoft.com/office/drawing/2014/main" id="{5265F3BD-700F-45EC-B49A-5E1E8497CF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476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1162050</xdr:rowOff>
    </xdr:to>
    <xdr:pic>
      <xdr:nvPicPr>
        <xdr:cNvPr id="2" name="Imagen 1">
          <a:extLst>
            <a:ext uri="{FF2B5EF4-FFF2-40B4-BE49-F238E27FC236}">
              <a16:creationId xmlns:a16="http://schemas.microsoft.com/office/drawing/2014/main" id="{22DE38C8-421B-4640-8F25-009870CFD2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62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FB701BC-5F26-4970-8CA0-6B0474310397}"/>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356B978-CA4E-48B1-B3B0-7531E8774A20}"/>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31/julio/2023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523875</xdr:rowOff>
    </xdr:to>
    <xdr:pic>
      <xdr:nvPicPr>
        <xdr:cNvPr id="5" name="14 Imagen">
          <a:extLst>
            <a:ext uri="{FF2B5EF4-FFF2-40B4-BE49-F238E27FC236}">
              <a16:creationId xmlns:a16="http://schemas.microsoft.com/office/drawing/2014/main" id="{17E6B796-A86A-4CC1-83B2-C3AEFA3D4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23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542925</xdr:rowOff>
    </xdr:to>
    <xdr:pic>
      <xdr:nvPicPr>
        <xdr:cNvPr id="6" name="48 Imagen">
          <a:extLst>
            <a:ext uri="{FF2B5EF4-FFF2-40B4-BE49-F238E27FC236}">
              <a16:creationId xmlns:a16="http://schemas.microsoft.com/office/drawing/2014/main" id="{164FC6B0-D066-453F-8681-2BF4A681DBF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104779</xdr:rowOff>
    </xdr:from>
    <xdr:to>
      <xdr:col>4</xdr:col>
      <xdr:colOff>771253</xdr:colOff>
      <xdr:row>4</xdr:row>
      <xdr:rowOff>552451</xdr:rowOff>
    </xdr:to>
    <xdr:pic>
      <xdr:nvPicPr>
        <xdr:cNvPr id="7" name="15 Imagen">
          <a:extLst>
            <a:ext uri="{FF2B5EF4-FFF2-40B4-BE49-F238E27FC236}">
              <a16:creationId xmlns:a16="http://schemas.microsoft.com/office/drawing/2014/main" id="{EF1E265D-928C-4CCC-9BA5-731BCE7FD4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933704"/>
          <a:ext cx="394335" cy="447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7</xdr:row>
      <xdr:rowOff>0</xdr:rowOff>
    </xdr:to>
    <xdr:pic>
      <xdr:nvPicPr>
        <xdr:cNvPr id="8" name="Imagen 7">
          <a:extLst>
            <a:ext uri="{FF2B5EF4-FFF2-40B4-BE49-F238E27FC236}">
              <a16:creationId xmlns:a16="http://schemas.microsoft.com/office/drawing/2014/main" id="{6CD0C61A-7143-445A-8D68-EF9C61A9E39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11624"/>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581025</xdr:rowOff>
    </xdr:to>
    <xdr:pic>
      <xdr:nvPicPr>
        <xdr:cNvPr id="9" name="15 Imagen">
          <a:extLst>
            <a:ext uri="{FF2B5EF4-FFF2-40B4-BE49-F238E27FC236}">
              <a16:creationId xmlns:a16="http://schemas.microsoft.com/office/drawing/2014/main" id="{22B5357E-A743-4DBE-8057-189D2253135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516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69105</xdr:rowOff>
    </xdr:from>
    <xdr:to>
      <xdr:col>0</xdr:col>
      <xdr:colOff>592455</xdr:colOff>
      <xdr:row>5</xdr:row>
      <xdr:rowOff>514351</xdr:rowOff>
    </xdr:to>
    <xdr:pic>
      <xdr:nvPicPr>
        <xdr:cNvPr id="10" name="14 Imagen">
          <a:extLst>
            <a:ext uri="{FF2B5EF4-FFF2-40B4-BE49-F238E27FC236}">
              <a16:creationId xmlns:a16="http://schemas.microsoft.com/office/drawing/2014/main" id="{C53C2E4A-7270-4D09-9B06-D6C0942EE5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0"/>
          <a:ext cx="417195" cy="445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523875</xdr:rowOff>
    </xdr:to>
    <xdr:pic>
      <xdr:nvPicPr>
        <xdr:cNvPr id="11" name="14 Imagen">
          <a:extLst>
            <a:ext uri="{FF2B5EF4-FFF2-40B4-BE49-F238E27FC236}">
              <a16:creationId xmlns:a16="http://schemas.microsoft.com/office/drawing/2014/main" id="{094AE31C-3D54-4D07-A43C-A0B357EEA9B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47626</xdr:rowOff>
    </xdr:to>
    <xdr:pic>
      <xdr:nvPicPr>
        <xdr:cNvPr id="12" name="Imagen 11">
          <a:extLst>
            <a:ext uri="{FF2B5EF4-FFF2-40B4-BE49-F238E27FC236}">
              <a16:creationId xmlns:a16="http://schemas.microsoft.com/office/drawing/2014/main" id="{0D8DF8BC-5588-41B3-BD30-E089E78A21D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58504"/>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A5900DA0-D442-4F0D-B3CD-9CF81488D223}"/>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D6696ADE-3AED-4519-8944-2E4AE06C0884}"/>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7</xdr:row>
      <xdr:rowOff>542925</xdr:rowOff>
    </xdr:to>
    <xdr:pic>
      <xdr:nvPicPr>
        <xdr:cNvPr id="15" name="6 Imagen">
          <a:extLst>
            <a:ext uri="{FF2B5EF4-FFF2-40B4-BE49-F238E27FC236}">
              <a16:creationId xmlns:a16="http://schemas.microsoft.com/office/drawing/2014/main" id="{A9D5659F-40A1-4549-B000-91559556AB5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562476"/>
          <a:ext cx="742950" cy="50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561975</xdr:rowOff>
    </xdr:to>
    <xdr:pic>
      <xdr:nvPicPr>
        <xdr:cNvPr id="16" name="6 Imagen">
          <a:extLst>
            <a:ext uri="{FF2B5EF4-FFF2-40B4-BE49-F238E27FC236}">
              <a16:creationId xmlns:a16="http://schemas.microsoft.com/office/drawing/2014/main" id="{3D5157ED-9D44-4F03-BB3E-604CAA96E3E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533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1114425</xdr:rowOff>
    </xdr:to>
    <xdr:pic>
      <xdr:nvPicPr>
        <xdr:cNvPr id="2" name="Imagen 1">
          <a:extLst>
            <a:ext uri="{FF2B5EF4-FFF2-40B4-BE49-F238E27FC236}">
              <a16:creationId xmlns:a16="http://schemas.microsoft.com/office/drawing/2014/main" id="{0D2FAE21-E02E-45F7-BB0A-D05CC6A7ED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1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9E4C5B1-BBCD-431B-ABB1-62B1A62138A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FF24B97-965A-41E5-A1F0-5DD960463835}"/>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31/agosto/2023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523875</xdr:rowOff>
    </xdr:to>
    <xdr:pic>
      <xdr:nvPicPr>
        <xdr:cNvPr id="5" name="14 Imagen">
          <a:extLst>
            <a:ext uri="{FF2B5EF4-FFF2-40B4-BE49-F238E27FC236}">
              <a16:creationId xmlns:a16="http://schemas.microsoft.com/office/drawing/2014/main" id="{62BFFF2E-F183-400D-A0D5-855B9F4544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23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533400</xdr:rowOff>
    </xdr:to>
    <xdr:pic>
      <xdr:nvPicPr>
        <xdr:cNvPr id="6" name="48 Imagen">
          <a:extLst>
            <a:ext uri="{FF2B5EF4-FFF2-40B4-BE49-F238E27FC236}">
              <a16:creationId xmlns:a16="http://schemas.microsoft.com/office/drawing/2014/main" id="{36DEF4F2-6590-4154-BDC4-E14B9AEB929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66679</xdr:rowOff>
    </xdr:from>
    <xdr:to>
      <xdr:col>4</xdr:col>
      <xdr:colOff>771253</xdr:colOff>
      <xdr:row>4</xdr:row>
      <xdr:rowOff>523875</xdr:rowOff>
    </xdr:to>
    <xdr:pic>
      <xdr:nvPicPr>
        <xdr:cNvPr id="7" name="15 Imagen">
          <a:extLst>
            <a:ext uri="{FF2B5EF4-FFF2-40B4-BE49-F238E27FC236}">
              <a16:creationId xmlns:a16="http://schemas.microsoft.com/office/drawing/2014/main" id="{16E3A1B9-68F0-4859-A2F4-05FCE4268B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4"/>
          <a:ext cx="394335" cy="457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495300</xdr:rowOff>
    </xdr:to>
    <xdr:pic>
      <xdr:nvPicPr>
        <xdr:cNvPr id="8" name="Imagen 7">
          <a:extLst>
            <a:ext uri="{FF2B5EF4-FFF2-40B4-BE49-F238E27FC236}">
              <a16:creationId xmlns:a16="http://schemas.microsoft.com/office/drawing/2014/main" id="{D415021E-3B0A-4F6D-B69C-D7D75AFB349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92574"/>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533400</xdr:rowOff>
    </xdr:to>
    <xdr:pic>
      <xdr:nvPicPr>
        <xdr:cNvPr id="9" name="15 Imagen">
          <a:extLst>
            <a:ext uri="{FF2B5EF4-FFF2-40B4-BE49-F238E27FC236}">
              <a16:creationId xmlns:a16="http://schemas.microsoft.com/office/drawing/2014/main" id="{4E245656-5B59-4E03-A3E4-6D16A1E42D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469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69105</xdr:rowOff>
    </xdr:from>
    <xdr:to>
      <xdr:col>0</xdr:col>
      <xdr:colOff>592455</xdr:colOff>
      <xdr:row>5</xdr:row>
      <xdr:rowOff>533400</xdr:rowOff>
    </xdr:to>
    <xdr:pic>
      <xdr:nvPicPr>
        <xdr:cNvPr id="10" name="14 Imagen">
          <a:extLst>
            <a:ext uri="{FF2B5EF4-FFF2-40B4-BE49-F238E27FC236}">
              <a16:creationId xmlns:a16="http://schemas.microsoft.com/office/drawing/2014/main" id="{89B0B9A5-99FF-47B5-9ED0-47EDA971DB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0"/>
          <a:ext cx="417195" cy="464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523875</xdr:rowOff>
    </xdr:to>
    <xdr:pic>
      <xdr:nvPicPr>
        <xdr:cNvPr id="11" name="14 Imagen">
          <a:extLst>
            <a:ext uri="{FF2B5EF4-FFF2-40B4-BE49-F238E27FC236}">
              <a16:creationId xmlns:a16="http://schemas.microsoft.com/office/drawing/2014/main" id="{91DCC7A4-C2CC-4B6E-86BE-3DBB4BCD850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19050</xdr:rowOff>
    </xdr:to>
    <xdr:pic>
      <xdr:nvPicPr>
        <xdr:cNvPr id="12" name="Imagen 11">
          <a:extLst>
            <a:ext uri="{FF2B5EF4-FFF2-40B4-BE49-F238E27FC236}">
              <a16:creationId xmlns:a16="http://schemas.microsoft.com/office/drawing/2014/main" id="{80533D3F-4F76-4A83-9A56-09B3BEED8FC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29928"/>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71B55DE3-3E26-4510-A0E0-FE24CBF02375}"/>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519E84E3-0445-42F7-8D49-B8975EEECF05}"/>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28576</xdr:rowOff>
    </xdr:from>
    <xdr:to>
      <xdr:col>0</xdr:col>
      <xdr:colOff>847724</xdr:colOff>
      <xdr:row>7</xdr:row>
      <xdr:rowOff>561975</xdr:rowOff>
    </xdr:to>
    <xdr:pic>
      <xdr:nvPicPr>
        <xdr:cNvPr id="15" name="6 Imagen">
          <a:extLst>
            <a:ext uri="{FF2B5EF4-FFF2-40B4-BE49-F238E27FC236}">
              <a16:creationId xmlns:a16="http://schemas.microsoft.com/office/drawing/2014/main" id="{14DBB027-3699-45B0-9CC0-627B8491A9A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1"/>
          <a:ext cx="847724" cy="533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504825</xdr:rowOff>
    </xdr:to>
    <xdr:pic>
      <xdr:nvPicPr>
        <xdr:cNvPr id="16" name="6 Imagen">
          <a:extLst>
            <a:ext uri="{FF2B5EF4-FFF2-40B4-BE49-F238E27FC236}">
              <a16:creationId xmlns:a16="http://schemas.microsoft.com/office/drawing/2014/main" id="{0103A5BA-79C1-405F-8931-34725384594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476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952500</xdr:rowOff>
    </xdr:to>
    <xdr:pic>
      <xdr:nvPicPr>
        <xdr:cNvPr id="2" name="Imagen 1">
          <a:extLst>
            <a:ext uri="{FF2B5EF4-FFF2-40B4-BE49-F238E27FC236}">
              <a16:creationId xmlns:a16="http://schemas.microsoft.com/office/drawing/2014/main" id="{336E2E4E-3B03-4431-B319-51AD9407C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952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E5CEA9A-A406-4379-A4AC-585193992923}"/>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6D8F393-EA9A-4EA9-969E-C2174CF21F54}"/>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30/septiembre/2023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Secretaría Ejecutiva</a:t>
          </a:r>
        </a:p>
      </xdr:txBody>
    </xdr:sp>
    <xdr:clientData/>
  </xdr:twoCellAnchor>
  <xdr:twoCellAnchor editAs="oneCell">
    <xdr:from>
      <xdr:col>4</xdr:col>
      <xdr:colOff>365760</xdr:colOff>
      <xdr:row>5</xdr:row>
      <xdr:rowOff>99880</xdr:rowOff>
    </xdr:from>
    <xdr:to>
      <xdr:col>4</xdr:col>
      <xdr:colOff>782955</xdr:colOff>
      <xdr:row>5</xdr:row>
      <xdr:rowOff>542925</xdr:rowOff>
    </xdr:to>
    <xdr:pic>
      <xdr:nvPicPr>
        <xdr:cNvPr id="5" name="14 Imagen">
          <a:extLst>
            <a:ext uri="{FF2B5EF4-FFF2-40B4-BE49-F238E27FC236}">
              <a16:creationId xmlns:a16="http://schemas.microsoft.com/office/drawing/2014/main" id="{5C1A9FCE-DF7A-41E8-9DB9-ADDFE7514D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43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533400</xdr:rowOff>
    </xdr:to>
    <xdr:pic>
      <xdr:nvPicPr>
        <xdr:cNvPr id="6" name="48 Imagen">
          <a:extLst>
            <a:ext uri="{FF2B5EF4-FFF2-40B4-BE49-F238E27FC236}">
              <a16:creationId xmlns:a16="http://schemas.microsoft.com/office/drawing/2014/main" id="{6BA3EF0B-F15D-4F20-9D4A-09970B5C56F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66679</xdr:rowOff>
    </xdr:from>
    <xdr:to>
      <xdr:col>4</xdr:col>
      <xdr:colOff>771253</xdr:colOff>
      <xdr:row>4</xdr:row>
      <xdr:rowOff>590550</xdr:rowOff>
    </xdr:to>
    <xdr:pic>
      <xdr:nvPicPr>
        <xdr:cNvPr id="7" name="15 Imagen">
          <a:extLst>
            <a:ext uri="{FF2B5EF4-FFF2-40B4-BE49-F238E27FC236}">
              <a16:creationId xmlns:a16="http://schemas.microsoft.com/office/drawing/2014/main" id="{4D8EF738-B291-4D37-9610-72AF3C50B6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4"/>
          <a:ext cx="394335" cy="523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7</xdr:row>
      <xdr:rowOff>0</xdr:rowOff>
    </xdr:to>
    <xdr:pic>
      <xdr:nvPicPr>
        <xdr:cNvPr id="8" name="Imagen 7">
          <a:extLst>
            <a:ext uri="{FF2B5EF4-FFF2-40B4-BE49-F238E27FC236}">
              <a16:creationId xmlns:a16="http://schemas.microsoft.com/office/drawing/2014/main" id="{5E6BAABE-835C-4212-B27A-A732B1250C4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11624"/>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571500</xdr:rowOff>
    </xdr:to>
    <xdr:pic>
      <xdr:nvPicPr>
        <xdr:cNvPr id="9" name="15 Imagen">
          <a:extLst>
            <a:ext uri="{FF2B5EF4-FFF2-40B4-BE49-F238E27FC236}">
              <a16:creationId xmlns:a16="http://schemas.microsoft.com/office/drawing/2014/main" id="{AF9B886F-81FC-4BAE-81C2-3CCB0971AC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507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523876</xdr:rowOff>
    </xdr:to>
    <xdr:pic>
      <xdr:nvPicPr>
        <xdr:cNvPr id="10" name="14 Imagen">
          <a:extLst>
            <a:ext uri="{FF2B5EF4-FFF2-40B4-BE49-F238E27FC236}">
              <a16:creationId xmlns:a16="http://schemas.microsoft.com/office/drawing/2014/main" id="{900D9C2F-B96A-4AE7-8AA9-D0F22EFE37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54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542925</xdr:rowOff>
    </xdr:to>
    <xdr:pic>
      <xdr:nvPicPr>
        <xdr:cNvPr id="11" name="14 Imagen">
          <a:extLst>
            <a:ext uri="{FF2B5EF4-FFF2-40B4-BE49-F238E27FC236}">
              <a16:creationId xmlns:a16="http://schemas.microsoft.com/office/drawing/2014/main" id="{FCE2F2F7-72E2-42ED-9CDE-EF702F90ABB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53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38100</xdr:rowOff>
    </xdr:to>
    <xdr:pic>
      <xdr:nvPicPr>
        <xdr:cNvPr id="12" name="Imagen 11">
          <a:extLst>
            <a:ext uri="{FF2B5EF4-FFF2-40B4-BE49-F238E27FC236}">
              <a16:creationId xmlns:a16="http://schemas.microsoft.com/office/drawing/2014/main" id="{30AA2AC7-51C2-4D60-AA1D-4B02A69B387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48978"/>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61EFEFE-DD83-431A-B32B-219AF075592D}"/>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4882AF13-1150-4B81-BB3C-14FCBDC4047C}"/>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28576</xdr:rowOff>
    </xdr:from>
    <xdr:to>
      <xdr:col>0</xdr:col>
      <xdr:colOff>847724</xdr:colOff>
      <xdr:row>7</xdr:row>
      <xdr:rowOff>523875</xdr:rowOff>
    </xdr:to>
    <xdr:pic>
      <xdr:nvPicPr>
        <xdr:cNvPr id="15" name="6 Imagen">
          <a:extLst>
            <a:ext uri="{FF2B5EF4-FFF2-40B4-BE49-F238E27FC236}">
              <a16:creationId xmlns:a16="http://schemas.microsoft.com/office/drawing/2014/main" id="{99DDE3B1-0BAE-45DA-BF0B-A2164C11B4B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1"/>
          <a:ext cx="847724" cy="495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552450</xdr:rowOff>
    </xdr:to>
    <xdr:pic>
      <xdr:nvPicPr>
        <xdr:cNvPr id="16" name="6 Imagen">
          <a:extLst>
            <a:ext uri="{FF2B5EF4-FFF2-40B4-BE49-F238E27FC236}">
              <a16:creationId xmlns:a16="http://schemas.microsoft.com/office/drawing/2014/main" id="{0714BC4D-46D9-4C55-89C4-B63E0774B7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523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6</xdr:col>
      <xdr:colOff>1523952</xdr:colOff>
      <xdr:row>0</xdr:row>
      <xdr:rowOff>1133475</xdr:rowOff>
    </xdr:to>
    <xdr:pic>
      <xdr:nvPicPr>
        <xdr:cNvPr id="2" name="Imagen 1">
          <a:extLst>
            <a:ext uri="{FF2B5EF4-FFF2-40B4-BE49-F238E27FC236}">
              <a16:creationId xmlns:a16="http://schemas.microsoft.com/office/drawing/2014/main" id="{ECF8CE1C-B4AB-4CAA-B0E9-C2AA41D5D7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5"/>
          <a:ext cx="10496502" cy="1133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1DC4229-5E01-4A0D-88F9-E14303CE853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177500F-766D-4D8C-AF3F-B29355E4632F}"/>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31/octubre/2023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Secretaría Ejecutiva</a:t>
          </a:r>
        </a:p>
      </xdr:txBody>
    </xdr:sp>
    <xdr:clientData/>
  </xdr:twoCellAnchor>
  <xdr:twoCellAnchor editAs="oneCell">
    <xdr:from>
      <xdr:col>4</xdr:col>
      <xdr:colOff>365760</xdr:colOff>
      <xdr:row>5</xdr:row>
      <xdr:rowOff>99881</xdr:rowOff>
    </xdr:from>
    <xdr:to>
      <xdr:col>4</xdr:col>
      <xdr:colOff>782955</xdr:colOff>
      <xdr:row>5</xdr:row>
      <xdr:rowOff>552451</xdr:rowOff>
    </xdr:to>
    <xdr:pic>
      <xdr:nvPicPr>
        <xdr:cNvPr id="5" name="14 Imagen">
          <a:extLst>
            <a:ext uri="{FF2B5EF4-FFF2-40B4-BE49-F238E27FC236}">
              <a16:creationId xmlns:a16="http://schemas.microsoft.com/office/drawing/2014/main" id="{DCA23F59-5D7F-4AF5-9364-1E10A090E2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85725</xdr:rowOff>
    </xdr:from>
    <xdr:to>
      <xdr:col>4</xdr:col>
      <xdr:colOff>873851</xdr:colOff>
      <xdr:row>8</xdr:row>
      <xdr:rowOff>542925</xdr:rowOff>
    </xdr:to>
    <xdr:pic>
      <xdr:nvPicPr>
        <xdr:cNvPr id="6" name="48 Imagen">
          <a:extLst>
            <a:ext uri="{FF2B5EF4-FFF2-40B4-BE49-F238E27FC236}">
              <a16:creationId xmlns:a16="http://schemas.microsoft.com/office/drawing/2014/main" id="{8623A0A7-FCA1-4566-B4EB-287899EA68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600"/>
          <a:ext cx="5619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66679</xdr:rowOff>
    </xdr:from>
    <xdr:to>
      <xdr:col>4</xdr:col>
      <xdr:colOff>771253</xdr:colOff>
      <xdr:row>4</xdr:row>
      <xdr:rowOff>552450</xdr:rowOff>
    </xdr:to>
    <xdr:pic>
      <xdr:nvPicPr>
        <xdr:cNvPr id="7" name="15 Imagen">
          <a:extLst>
            <a:ext uri="{FF2B5EF4-FFF2-40B4-BE49-F238E27FC236}">
              <a16:creationId xmlns:a16="http://schemas.microsoft.com/office/drawing/2014/main" id="{BD4CD1AB-6A17-4FD2-ACB3-9D3959F5DC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4"/>
          <a:ext cx="394335"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495300</xdr:rowOff>
    </xdr:to>
    <xdr:pic>
      <xdr:nvPicPr>
        <xdr:cNvPr id="8" name="Imagen 7">
          <a:extLst>
            <a:ext uri="{FF2B5EF4-FFF2-40B4-BE49-F238E27FC236}">
              <a16:creationId xmlns:a16="http://schemas.microsoft.com/office/drawing/2014/main" id="{83C01F67-063D-481A-AB0C-CF2B966F3D6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92574"/>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561976</xdr:rowOff>
    </xdr:to>
    <xdr:pic>
      <xdr:nvPicPr>
        <xdr:cNvPr id="9" name="15 Imagen">
          <a:extLst>
            <a:ext uri="{FF2B5EF4-FFF2-40B4-BE49-F238E27FC236}">
              <a16:creationId xmlns:a16="http://schemas.microsoft.com/office/drawing/2014/main" id="{10499481-71E6-44D1-A013-E38D21AF22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9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514350</xdr:rowOff>
    </xdr:to>
    <xdr:pic>
      <xdr:nvPicPr>
        <xdr:cNvPr id="10" name="14 Imagen">
          <a:extLst>
            <a:ext uri="{FF2B5EF4-FFF2-40B4-BE49-F238E27FC236}">
              <a16:creationId xmlns:a16="http://schemas.microsoft.com/office/drawing/2014/main" id="{465CAF7D-E081-4708-AE49-1EE7301C9E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4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533400</xdr:rowOff>
    </xdr:to>
    <xdr:pic>
      <xdr:nvPicPr>
        <xdr:cNvPr id="11" name="14 Imagen">
          <a:extLst>
            <a:ext uri="{FF2B5EF4-FFF2-40B4-BE49-F238E27FC236}">
              <a16:creationId xmlns:a16="http://schemas.microsoft.com/office/drawing/2014/main" id="{1EBF7DB4-DF34-48A8-87CD-0B87854AFAC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44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9525</xdr:rowOff>
    </xdr:to>
    <xdr:pic>
      <xdr:nvPicPr>
        <xdr:cNvPr id="12" name="Imagen 11">
          <a:extLst>
            <a:ext uri="{FF2B5EF4-FFF2-40B4-BE49-F238E27FC236}">
              <a16:creationId xmlns:a16="http://schemas.microsoft.com/office/drawing/2014/main" id="{671A6499-75FE-4067-AFC2-226460136CA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20403"/>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9467C4E1-907E-41BE-BFC0-C2C42CBA39CA}"/>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6D468155-F71C-43FA-8D82-C1B5D5754EAF}"/>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28576</xdr:rowOff>
    </xdr:from>
    <xdr:to>
      <xdr:col>0</xdr:col>
      <xdr:colOff>847724</xdr:colOff>
      <xdr:row>7</xdr:row>
      <xdr:rowOff>552450</xdr:rowOff>
    </xdr:to>
    <xdr:pic>
      <xdr:nvPicPr>
        <xdr:cNvPr id="15" name="6 Imagen">
          <a:extLst>
            <a:ext uri="{FF2B5EF4-FFF2-40B4-BE49-F238E27FC236}">
              <a16:creationId xmlns:a16="http://schemas.microsoft.com/office/drawing/2014/main" id="{AE84C5AE-13CA-46C2-8039-7DE3F0DD79D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1"/>
          <a:ext cx="847724" cy="523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28583</xdr:rowOff>
    </xdr:from>
    <xdr:to>
      <xdr:col>4</xdr:col>
      <xdr:colOff>952500</xdr:colOff>
      <xdr:row>8</xdr:row>
      <xdr:rowOff>1</xdr:rowOff>
    </xdr:to>
    <xdr:pic>
      <xdr:nvPicPr>
        <xdr:cNvPr id="16" name="6 Imagen">
          <a:extLst>
            <a:ext uri="{FF2B5EF4-FFF2-40B4-BE49-F238E27FC236}">
              <a16:creationId xmlns:a16="http://schemas.microsoft.com/office/drawing/2014/main" id="{2AC56573-BA63-40C7-A193-8722575060B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542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6</xdr:rowOff>
    </xdr:from>
    <xdr:to>
      <xdr:col>6</xdr:col>
      <xdr:colOff>1523952</xdr:colOff>
      <xdr:row>0</xdr:row>
      <xdr:rowOff>1133476</xdr:rowOff>
    </xdr:to>
    <xdr:pic>
      <xdr:nvPicPr>
        <xdr:cNvPr id="2" name="Imagen 1">
          <a:extLst>
            <a:ext uri="{FF2B5EF4-FFF2-40B4-BE49-F238E27FC236}">
              <a16:creationId xmlns:a16="http://schemas.microsoft.com/office/drawing/2014/main" id="{1741325B-D5FD-408F-B17A-F7E2F9D41E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6"/>
          <a:ext cx="10496502" cy="1133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DFA36344-FCB1-4AFB-A2EF-251EF13FC7C8}"/>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42F68DA-6915-4886-AF66-E8A630CA818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30/noviembre/2023</a:t>
          </a:r>
        </a:p>
        <a:p>
          <a:pPr algn="l" rtl="0">
            <a:defRPr sz="1000"/>
          </a:pPr>
          <a:r>
            <a:rPr lang="es-MX" sz="900" b="1" i="0" u="none" strike="noStrike" baseline="0">
              <a:solidFill>
                <a:srgbClr val="800080"/>
              </a:solidFill>
              <a:latin typeface="Calibri"/>
              <a:cs typeface="Calibri"/>
            </a:rPr>
            <a:t>Responsable de generar la información: Lic. Marco Antonio Yeverino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542925</xdr:rowOff>
    </xdr:to>
    <xdr:pic>
      <xdr:nvPicPr>
        <xdr:cNvPr id="5" name="14 Imagen">
          <a:extLst>
            <a:ext uri="{FF2B5EF4-FFF2-40B4-BE49-F238E27FC236}">
              <a16:creationId xmlns:a16="http://schemas.microsoft.com/office/drawing/2014/main" id="{FC545B91-851C-4858-99AB-1675467D5E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43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85725</xdr:rowOff>
    </xdr:from>
    <xdr:to>
      <xdr:col>4</xdr:col>
      <xdr:colOff>873851</xdr:colOff>
      <xdr:row>8</xdr:row>
      <xdr:rowOff>523875</xdr:rowOff>
    </xdr:to>
    <xdr:pic>
      <xdr:nvPicPr>
        <xdr:cNvPr id="6" name="48 Imagen">
          <a:extLst>
            <a:ext uri="{FF2B5EF4-FFF2-40B4-BE49-F238E27FC236}">
              <a16:creationId xmlns:a16="http://schemas.microsoft.com/office/drawing/2014/main" id="{000D3B7B-16C6-4605-8A2C-35EF79BFC6E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600"/>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561976</xdr:rowOff>
    </xdr:to>
    <xdr:pic>
      <xdr:nvPicPr>
        <xdr:cNvPr id="7" name="15 Imagen">
          <a:extLst>
            <a:ext uri="{FF2B5EF4-FFF2-40B4-BE49-F238E27FC236}">
              <a16:creationId xmlns:a16="http://schemas.microsoft.com/office/drawing/2014/main" id="{7E3CD7E0-0EF6-4DC7-8D48-BD3C42E2B5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476250</xdr:rowOff>
    </xdr:to>
    <xdr:pic>
      <xdr:nvPicPr>
        <xdr:cNvPr id="8" name="Imagen 7">
          <a:extLst>
            <a:ext uri="{FF2B5EF4-FFF2-40B4-BE49-F238E27FC236}">
              <a16:creationId xmlns:a16="http://schemas.microsoft.com/office/drawing/2014/main" id="{B5607705-9793-49D3-AD66-EBCCF734C1A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73524"/>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552450</xdr:rowOff>
    </xdr:to>
    <xdr:pic>
      <xdr:nvPicPr>
        <xdr:cNvPr id="9" name="15 Imagen">
          <a:extLst>
            <a:ext uri="{FF2B5EF4-FFF2-40B4-BE49-F238E27FC236}">
              <a16:creationId xmlns:a16="http://schemas.microsoft.com/office/drawing/2014/main" id="{336B6CED-F9A5-4F23-A16B-064A8E08B5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8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504825</xdr:rowOff>
    </xdr:to>
    <xdr:pic>
      <xdr:nvPicPr>
        <xdr:cNvPr id="10" name="14 Imagen">
          <a:extLst>
            <a:ext uri="{FF2B5EF4-FFF2-40B4-BE49-F238E27FC236}">
              <a16:creationId xmlns:a16="http://schemas.microsoft.com/office/drawing/2014/main" id="{5D6BD52C-6AF6-4104-93E1-6F3BE319A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3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495300</xdr:rowOff>
    </xdr:to>
    <xdr:pic>
      <xdr:nvPicPr>
        <xdr:cNvPr id="11" name="14 Imagen">
          <a:extLst>
            <a:ext uri="{FF2B5EF4-FFF2-40B4-BE49-F238E27FC236}">
              <a16:creationId xmlns:a16="http://schemas.microsoft.com/office/drawing/2014/main" id="{9C139AE7-B004-4F55-B15F-621D9662F0F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05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3473</xdr:rowOff>
    </xdr:from>
    <xdr:to>
      <xdr:col>0</xdr:col>
      <xdr:colOff>666925</xdr:colOff>
      <xdr:row>7</xdr:row>
      <xdr:rowOff>38101</xdr:rowOff>
    </xdr:to>
    <xdr:pic>
      <xdr:nvPicPr>
        <xdr:cNvPr id="12" name="Imagen 11">
          <a:extLst>
            <a:ext uri="{FF2B5EF4-FFF2-40B4-BE49-F238E27FC236}">
              <a16:creationId xmlns:a16="http://schemas.microsoft.com/office/drawing/2014/main" id="{D223E3B3-E34D-484B-8597-91032F0F3AA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8"/>
          <a:ext cx="611505" cy="548978"/>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F5EDDFC6-AB83-4200-882B-DFFBC667C391}"/>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61FDF523-C186-433D-9B74-BB34818BBA34}"/>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28577</xdr:rowOff>
    </xdr:from>
    <xdr:to>
      <xdr:col>0</xdr:col>
      <xdr:colOff>847724</xdr:colOff>
      <xdr:row>8</xdr:row>
      <xdr:rowOff>1</xdr:rowOff>
    </xdr:to>
    <xdr:pic>
      <xdr:nvPicPr>
        <xdr:cNvPr id="15" name="6 Imagen">
          <a:extLst>
            <a:ext uri="{FF2B5EF4-FFF2-40B4-BE49-F238E27FC236}">
              <a16:creationId xmlns:a16="http://schemas.microsoft.com/office/drawing/2014/main" id="{70EDB9A9-3E3F-44F0-A001-7F7276E46C0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2"/>
          <a:ext cx="847724"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28583</xdr:rowOff>
    </xdr:from>
    <xdr:to>
      <xdr:col>4</xdr:col>
      <xdr:colOff>952500</xdr:colOff>
      <xdr:row>7</xdr:row>
      <xdr:rowOff>514350</xdr:rowOff>
    </xdr:to>
    <xdr:pic>
      <xdr:nvPicPr>
        <xdr:cNvPr id="16" name="6 Imagen">
          <a:extLst>
            <a:ext uri="{FF2B5EF4-FFF2-40B4-BE49-F238E27FC236}">
              <a16:creationId xmlns:a16="http://schemas.microsoft.com/office/drawing/2014/main" id="{BAAA95F8-DC7E-46C0-8D81-E8749FF93BD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485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7</xdr:rowOff>
    </xdr:from>
    <xdr:to>
      <xdr:col>6</xdr:col>
      <xdr:colOff>1523952</xdr:colOff>
      <xdr:row>0</xdr:row>
      <xdr:rowOff>1162051</xdr:rowOff>
    </xdr:to>
    <xdr:pic>
      <xdr:nvPicPr>
        <xdr:cNvPr id="2" name="Imagen 1">
          <a:extLst>
            <a:ext uri="{FF2B5EF4-FFF2-40B4-BE49-F238E27FC236}">
              <a16:creationId xmlns:a16="http://schemas.microsoft.com/office/drawing/2014/main" id="{F37945EA-3FC0-49DB-BBA4-E8AB661329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7"/>
          <a:ext cx="10496502" cy="1162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F43F148-2846-40EC-BDC0-753095F3C6A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2278179-7DFF-4AB1-BF45-51D8B17E8136}"/>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31/diciembre/2023</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552450</xdr:rowOff>
    </xdr:to>
    <xdr:pic>
      <xdr:nvPicPr>
        <xdr:cNvPr id="5" name="14 Imagen">
          <a:extLst>
            <a:ext uri="{FF2B5EF4-FFF2-40B4-BE49-F238E27FC236}">
              <a16:creationId xmlns:a16="http://schemas.microsoft.com/office/drawing/2014/main" id="{D5445294-395E-479A-854F-7BA432BD88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85724</xdr:rowOff>
    </xdr:from>
    <xdr:to>
      <xdr:col>4</xdr:col>
      <xdr:colOff>873851</xdr:colOff>
      <xdr:row>8</xdr:row>
      <xdr:rowOff>552449</xdr:rowOff>
    </xdr:to>
    <xdr:pic>
      <xdr:nvPicPr>
        <xdr:cNvPr id="6" name="48 Imagen">
          <a:extLst>
            <a:ext uri="{FF2B5EF4-FFF2-40B4-BE49-F238E27FC236}">
              <a16:creationId xmlns:a16="http://schemas.microsoft.com/office/drawing/2014/main" id="{4C2E2729-AAE2-4162-970B-2AD229A218D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599"/>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552450</xdr:rowOff>
    </xdr:to>
    <xdr:pic>
      <xdr:nvPicPr>
        <xdr:cNvPr id="7" name="15 Imagen">
          <a:extLst>
            <a:ext uri="{FF2B5EF4-FFF2-40B4-BE49-F238E27FC236}">
              <a16:creationId xmlns:a16="http://schemas.microsoft.com/office/drawing/2014/main" id="{B7707E35-43A0-4C72-B67D-798D34429B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485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7</xdr:row>
      <xdr:rowOff>38100</xdr:rowOff>
    </xdr:to>
    <xdr:pic>
      <xdr:nvPicPr>
        <xdr:cNvPr id="8" name="Imagen 7">
          <a:extLst>
            <a:ext uri="{FF2B5EF4-FFF2-40B4-BE49-F238E27FC236}">
              <a16:creationId xmlns:a16="http://schemas.microsoft.com/office/drawing/2014/main" id="{11E4DBFC-4183-4C98-ABB7-E458B1542A2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49724"/>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552450</xdr:rowOff>
    </xdr:to>
    <xdr:pic>
      <xdr:nvPicPr>
        <xdr:cNvPr id="9" name="15 Imagen">
          <a:extLst>
            <a:ext uri="{FF2B5EF4-FFF2-40B4-BE49-F238E27FC236}">
              <a16:creationId xmlns:a16="http://schemas.microsoft.com/office/drawing/2014/main" id="{2762B76A-C075-4580-9DDD-6C274B40A44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8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504825</xdr:rowOff>
    </xdr:to>
    <xdr:pic>
      <xdr:nvPicPr>
        <xdr:cNvPr id="10" name="14 Imagen">
          <a:extLst>
            <a:ext uri="{FF2B5EF4-FFF2-40B4-BE49-F238E27FC236}">
              <a16:creationId xmlns:a16="http://schemas.microsoft.com/office/drawing/2014/main" id="{1EFD4EF1-D60A-40E9-8E62-7F1BA8C791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3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552450</xdr:rowOff>
    </xdr:to>
    <xdr:pic>
      <xdr:nvPicPr>
        <xdr:cNvPr id="11" name="14 Imagen">
          <a:extLst>
            <a:ext uri="{FF2B5EF4-FFF2-40B4-BE49-F238E27FC236}">
              <a16:creationId xmlns:a16="http://schemas.microsoft.com/office/drawing/2014/main" id="{D9C5B7E9-2557-4A40-BAA8-6A6D8834BAE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63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3473</xdr:rowOff>
    </xdr:from>
    <xdr:to>
      <xdr:col>0</xdr:col>
      <xdr:colOff>666925</xdr:colOff>
      <xdr:row>7</xdr:row>
      <xdr:rowOff>38100</xdr:rowOff>
    </xdr:to>
    <xdr:pic>
      <xdr:nvPicPr>
        <xdr:cNvPr id="12" name="Imagen 11">
          <a:extLst>
            <a:ext uri="{FF2B5EF4-FFF2-40B4-BE49-F238E27FC236}">
              <a16:creationId xmlns:a16="http://schemas.microsoft.com/office/drawing/2014/main" id="{BDFC061E-C68F-4B61-AFC5-588AC50429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8"/>
          <a:ext cx="611505" cy="548977"/>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C2DE03E4-F357-4C61-A3FB-1983C8108ECD}"/>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D9877059-EC99-4C80-A70C-1FE308B4549E}"/>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28577</xdr:rowOff>
    </xdr:from>
    <xdr:to>
      <xdr:col>0</xdr:col>
      <xdr:colOff>847724</xdr:colOff>
      <xdr:row>7</xdr:row>
      <xdr:rowOff>561975</xdr:rowOff>
    </xdr:to>
    <xdr:pic>
      <xdr:nvPicPr>
        <xdr:cNvPr id="15" name="6 Imagen">
          <a:extLst>
            <a:ext uri="{FF2B5EF4-FFF2-40B4-BE49-F238E27FC236}">
              <a16:creationId xmlns:a16="http://schemas.microsoft.com/office/drawing/2014/main" id="{69D6F824-DE78-47AC-AE63-1B120843A1F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2"/>
          <a:ext cx="847724" cy="533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28583</xdr:rowOff>
    </xdr:from>
    <xdr:to>
      <xdr:col>4</xdr:col>
      <xdr:colOff>952500</xdr:colOff>
      <xdr:row>8</xdr:row>
      <xdr:rowOff>0</xdr:rowOff>
    </xdr:to>
    <xdr:pic>
      <xdr:nvPicPr>
        <xdr:cNvPr id="16" name="6 Imagen">
          <a:extLst>
            <a:ext uri="{FF2B5EF4-FFF2-40B4-BE49-F238E27FC236}">
              <a16:creationId xmlns:a16="http://schemas.microsoft.com/office/drawing/2014/main" id="{A0B914BD-A212-442B-83E2-778EEF5554D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542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175260</xdr:colOff>
      <xdr:row>12</xdr:row>
      <xdr:rowOff>175260</xdr:rowOff>
    </xdr:from>
    <xdr:to>
      <xdr:col>0</xdr:col>
      <xdr:colOff>822960</xdr:colOff>
      <xdr:row>13</xdr:row>
      <xdr:rowOff>868680</xdr:rowOff>
    </xdr:to>
    <xdr:pic>
      <xdr:nvPicPr>
        <xdr:cNvPr id="45889" name="15 Imagen">
          <a:extLst>
            <a:ext uri="{FF2B5EF4-FFF2-40B4-BE49-F238E27FC236}">
              <a16:creationId xmlns:a16="http://schemas.microsoft.com/office/drawing/2014/main" id="{4073775D-AC61-435A-8025-0AA75CCE2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369820"/>
          <a:ext cx="6477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14</xdr:row>
      <xdr:rowOff>68580</xdr:rowOff>
    </xdr:from>
    <xdr:to>
      <xdr:col>0</xdr:col>
      <xdr:colOff>861060</xdr:colOff>
      <xdr:row>14</xdr:row>
      <xdr:rowOff>944880</xdr:rowOff>
    </xdr:to>
    <xdr:pic>
      <xdr:nvPicPr>
        <xdr:cNvPr id="45890" name="14 Imagen">
          <a:extLst>
            <a:ext uri="{FF2B5EF4-FFF2-40B4-BE49-F238E27FC236}">
              <a16:creationId xmlns:a16="http://schemas.microsoft.com/office/drawing/2014/main" id="{81D6249E-B529-426F-B83F-11BC0676E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398520"/>
          <a:ext cx="71628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15</xdr:row>
      <xdr:rowOff>60960</xdr:rowOff>
    </xdr:from>
    <xdr:to>
      <xdr:col>0</xdr:col>
      <xdr:colOff>998220</xdr:colOff>
      <xdr:row>16</xdr:row>
      <xdr:rowOff>0</xdr:rowOff>
    </xdr:to>
    <xdr:pic>
      <xdr:nvPicPr>
        <xdr:cNvPr id="45891" name="17 Imagen">
          <a:extLst>
            <a:ext uri="{FF2B5EF4-FFF2-40B4-BE49-F238E27FC236}">
              <a16:creationId xmlns:a16="http://schemas.microsoft.com/office/drawing/2014/main" id="{3FA171B9-7112-4BA6-884D-E817D57FB0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4389120"/>
          <a:ext cx="838200"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16</xdr:row>
      <xdr:rowOff>22860</xdr:rowOff>
    </xdr:from>
    <xdr:to>
      <xdr:col>0</xdr:col>
      <xdr:colOff>998220</xdr:colOff>
      <xdr:row>16</xdr:row>
      <xdr:rowOff>678180</xdr:rowOff>
    </xdr:to>
    <xdr:pic>
      <xdr:nvPicPr>
        <xdr:cNvPr id="45892" name="6 Imagen">
          <a:extLst>
            <a:ext uri="{FF2B5EF4-FFF2-40B4-BE49-F238E27FC236}">
              <a16:creationId xmlns:a16="http://schemas.microsoft.com/office/drawing/2014/main" id="{1409D405-9A9D-4776-82AD-F7B3348F6B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227320"/>
          <a:ext cx="9296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17</xdr:row>
      <xdr:rowOff>60960</xdr:rowOff>
    </xdr:from>
    <xdr:to>
      <xdr:col>0</xdr:col>
      <xdr:colOff>1173480</xdr:colOff>
      <xdr:row>17</xdr:row>
      <xdr:rowOff>701040</xdr:rowOff>
    </xdr:to>
    <xdr:pic>
      <xdr:nvPicPr>
        <xdr:cNvPr id="45893" name="14 Imagen">
          <a:extLst>
            <a:ext uri="{FF2B5EF4-FFF2-40B4-BE49-F238E27FC236}">
              <a16:creationId xmlns:a16="http://schemas.microsoft.com/office/drawing/2014/main" id="{AABE29C6-074C-43A2-9A54-C3CCDE8F88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04560"/>
          <a:ext cx="114300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27</xdr:row>
      <xdr:rowOff>68580</xdr:rowOff>
    </xdr:from>
    <xdr:to>
      <xdr:col>0</xdr:col>
      <xdr:colOff>586740</xdr:colOff>
      <xdr:row>28</xdr:row>
      <xdr:rowOff>22860</xdr:rowOff>
    </xdr:to>
    <xdr:pic>
      <xdr:nvPicPr>
        <xdr:cNvPr id="45894" name="14 Imagen">
          <a:extLst>
            <a:ext uri="{FF2B5EF4-FFF2-40B4-BE49-F238E27FC236}">
              <a16:creationId xmlns:a16="http://schemas.microsoft.com/office/drawing/2014/main" id="{DD3CB5A6-6FCF-464D-B55C-2E8C0FCF05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93826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28</xdr:row>
      <xdr:rowOff>114300</xdr:rowOff>
    </xdr:from>
    <xdr:to>
      <xdr:col>0</xdr:col>
      <xdr:colOff>693420</xdr:colOff>
      <xdr:row>28</xdr:row>
      <xdr:rowOff>655320</xdr:rowOff>
    </xdr:to>
    <xdr:pic>
      <xdr:nvPicPr>
        <xdr:cNvPr id="45895" name="17 Imagen">
          <a:extLst>
            <a:ext uri="{FF2B5EF4-FFF2-40B4-BE49-F238E27FC236}">
              <a16:creationId xmlns:a16="http://schemas.microsoft.com/office/drawing/2014/main" id="{262EEE8B-F3B3-450C-8E5F-6C10CE471E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 y="9410700"/>
          <a:ext cx="55626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29</xdr:row>
      <xdr:rowOff>45720</xdr:rowOff>
    </xdr:from>
    <xdr:to>
      <xdr:col>0</xdr:col>
      <xdr:colOff>640080</xdr:colOff>
      <xdr:row>29</xdr:row>
      <xdr:rowOff>678180</xdr:rowOff>
    </xdr:to>
    <xdr:pic>
      <xdr:nvPicPr>
        <xdr:cNvPr id="45896" name="40 Imagen">
          <a:extLst>
            <a:ext uri="{FF2B5EF4-FFF2-40B4-BE49-F238E27FC236}">
              <a16:creationId xmlns:a16="http://schemas.microsoft.com/office/drawing/2014/main" id="{62E7F070-7DBD-4027-A5BC-8E7871CB263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2880" y="10050780"/>
          <a:ext cx="4572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30</xdr:row>
      <xdr:rowOff>38100</xdr:rowOff>
    </xdr:from>
    <xdr:to>
      <xdr:col>0</xdr:col>
      <xdr:colOff>685800</xdr:colOff>
      <xdr:row>30</xdr:row>
      <xdr:rowOff>655320</xdr:rowOff>
    </xdr:to>
    <xdr:pic>
      <xdr:nvPicPr>
        <xdr:cNvPr id="45897" name="48 Imagen">
          <a:extLst>
            <a:ext uri="{FF2B5EF4-FFF2-40B4-BE49-F238E27FC236}">
              <a16:creationId xmlns:a16="http://schemas.microsoft.com/office/drawing/2014/main" id="{87441E13-9BB6-425B-8587-48954F7774E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2880" y="10728960"/>
          <a:ext cx="50292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26</xdr:row>
      <xdr:rowOff>60960</xdr:rowOff>
    </xdr:from>
    <xdr:to>
      <xdr:col>0</xdr:col>
      <xdr:colOff>609600</xdr:colOff>
      <xdr:row>26</xdr:row>
      <xdr:rowOff>480060</xdr:rowOff>
    </xdr:to>
    <xdr:pic>
      <xdr:nvPicPr>
        <xdr:cNvPr id="45898" name="15 Imagen">
          <a:extLst>
            <a:ext uri="{FF2B5EF4-FFF2-40B4-BE49-F238E27FC236}">
              <a16:creationId xmlns:a16="http://schemas.microsoft.com/office/drawing/2014/main" id="{2B12551B-13C4-4D42-ADE6-EFE51663B9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826008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3098415</xdr:colOff>
      <xdr:row>1</xdr:row>
      <xdr:rowOff>50325</xdr:rowOff>
    </xdr:to>
    <xdr:sp macro="" textlink="">
      <xdr:nvSpPr>
        <xdr:cNvPr id="17" name="Rectángulo 16">
          <a:extLst>
            <a:ext uri="{FF2B5EF4-FFF2-40B4-BE49-F238E27FC236}">
              <a16:creationId xmlns:a16="http://schemas.microsoft.com/office/drawing/2014/main" id="{181AB89D-1428-4B11-8C24-1C1B6AEB500C}"/>
            </a:ext>
          </a:extLst>
        </xdr:cNvPr>
        <xdr:cNvSpPr/>
      </xdr:nvSpPr>
      <xdr:spPr>
        <a:xfrm>
          <a:off x="0" y="0"/>
          <a:ext cx="5167242"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0</xdr:row>
      <xdr:rowOff>123825</xdr:rowOff>
    </xdr:from>
    <xdr:to>
      <xdr:col>1</xdr:col>
      <xdr:colOff>2251151</xdr:colOff>
      <xdr:row>2</xdr:row>
      <xdr:rowOff>11593</xdr:rowOff>
    </xdr:to>
    <xdr:sp macro="" textlink="">
      <xdr:nvSpPr>
        <xdr:cNvPr id="18" name="Rectángulo 17">
          <a:extLst>
            <a:ext uri="{FF2B5EF4-FFF2-40B4-BE49-F238E27FC236}">
              <a16:creationId xmlns:a16="http://schemas.microsoft.com/office/drawing/2014/main" id="{E5DA7AEF-6A65-48D3-A6A6-079F545B9BE4}"/>
            </a:ext>
          </a:extLst>
        </xdr:cNvPr>
        <xdr:cNvSpPr/>
      </xdr:nvSpPr>
      <xdr:spPr>
        <a:xfrm>
          <a:off x="0" y="123825"/>
          <a:ext cx="3780814"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419100</xdr:colOff>
      <xdr:row>0</xdr:row>
      <xdr:rowOff>0</xdr:rowOff>
    </xdr:from>
    <xdr:to>
      <xdr:col>5</xdr:col>
      <xdr:colOff>723900</xdr:colOff>
      <xdr:row>2</xdr:row>
      <xdr:rowOff>167640</xdr:rowOff>
    </xdr:to>
    <xdr:pic>
      <xdr:nvPicPr>
        <xdr:cNvPr id="45901" name="Imagen 3">
          <a:extLst>
            <a:ext uri="{FF2B5EF4-FFF2-40B4-BE49-F238E27FC236}">
              <a16:creationId xmlns:a16="http://schemas.microsoft.com/office/drawing/2014/main" id="{B8107182-A679-4B36-8949-DBC759AF849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65820" y="0"/>
          <a:ext cx="188976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6</xdr:col>
      <xdr:colOff>1523952</xdr:colOff>
      <xdr:row>0</xdr:row>
      <xdr:rowOff>1152526</xdr:rowOff>
    </xdr:to>
    <xdr:pic>
      <xdr:nvPicPr>
        <xdr:cNvPr id="2" name="Imagen 1">
          <a:extLst>
            <a:ext uri="{FF2B5EF4-FFF2-40B4-BE49-F238E27FC236}">
              <a16:creationId xmlns:a16="http://schemas.microsoft.com/office/drawing/2014/main" id="{61207AE5-4156-48F0-BE4F-8FC9A27CE9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8"/>
          <a:ext cx="10496502" cy="1152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C18B5EF-FA16-4F8A-A953-0C9D7939169A}"/>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D68C5F8-72C1-4DCD-B152-F200D87B0E5D}"/>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552450</xdr:rowOff>
    </xdr:to>
    <xdr:pic>
      <xdr:nvPicPr>
        <xdr:cNvPr id="5" name="14 Imagen">
          <a:extLst>
            <a:ext uri="{FF2B5EF4-FFF2-40B4-BE49-F238E27FC236}">
              <a16:creationId xmlns:a16="http://schemas.microsoft.com/office/drawing/2014/main" id="{DB35ED8B-9051-43EB-A859-1B0B731B4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85725</xdr:rowOff>
    </xdr:from>
    <xdr:to>
      <xdr:col>4</xdr:col>
      <xdr:colOff>873851</xdr:colOff>
      <xdr:row>9</xdr:row>
      <xdr:rowOff>552451</xdr:rowOff>
    </xdr:to>
    <xdr:pic>
      <xdr:nvPicPr>
        <xdr:cNvPr id="6" name="48 Imagen">
          <a:extLst>
            <a:ext uri="{FF2B5EF4-FFF2-40B4-BE49-F238E27FC236}">
              <a16:creationId xmlns:a16="http://schemas.microsoft.com/office/drawing/2014/main" id="{4FB54EB6-469E-47ED-ACCE-6C40AAF99E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600"/>
          <a:ext cx="561975"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581025</xdr:rowOff>
    </xdr:to>
    <xdr:pic>
      <xdr:nvPicPr>
        <xdr:cNvPr id="7" name="15 Imagen">
          <a:extLst>
            <a:ext uri="{FF2B5EF4-FFF2-40B4-BE49-F238E27FC236}">
              <a16:creationId xmlns:a16="http://schemas.microsoft.com/office/drawing/2014/main" id="{10753502-07CD-4863-9B97-8114F505CE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51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7</xdr:row>
      <xdr:rowOff>2726</xdr:rowOff>
    </xdr:from>
    <xdr:to>
      <xdr:col>4</xdr:col>
      <xdr:colOff>892084</xdr:colOff>
      <xdr:row>7</xdr:row>
      <xdr:rowOff>504825</xdr:rowOff>
    </xdr:to>
    <xdr:pic>
      <xdr:nvPicPr>
        <xdr:cNvPr id="8" name="Imagen 7">
          <a:extLst>
            <a:ext uri="{FF2B5EF4-FFF2-40B4-BE49-F238E27FC236}">
              <a16:creationId xmlns:a16="http://schemas.microsoft.com/office/drawing/2014/main" id="{65EB782C-7B94-45BA-9CFD-648A6E9A872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02099"/>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561975</xdr:rowOff>
    </xdr:to>
    <xdr:pic>
      <xdr:nvPicPr>
        <xdr:cNvPr id="9" name="15 Imagen">
          <a:extLst>
            <a:ext uri="{FF2B5EF4-FFF2-40B4-BE49-F238E27FC236}">
              <a16:creationId xmlns:a16="http://schemas.microsoft.com/office/drawing/2014/main" id="{BF2B8AD5-033D-49BC-8191-FDC80B56AC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97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542925</xdr:rowOff>
    </xdr:to>
    <xdr:pic>
      <xdr:nvPicPr>
        <xdr:cNvPr id="10" name="14 Imagen">
          <a:extLst>
            <a:ext uri="{FF2B5EF4-FFF2-40B4-BE49-F238E27FC236}">
              <a16:creationId xmlns:a16="http://schemas.microsoft.com/office/drawing/2014/main" id="{F7CA590C-6D6D-4B7F-A9A6-5F64E4A91E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73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523875</xdr:rowOff>
    </xdr:to>
    <xdr:pic>
      <xdr:nvPicPr>
        <xdr:cNvPr id="11" name="14 Imagen">
          <a:extLst>
            <a:ext uri="{FF2B5EF4-FFF2-40B4-BE49-F238E27FC236}">
              <a16:creationId xmlns:a16="http://schemas.microsoft.com/office/drawing/2014/main" id="{3802E40E-C884-4DFD-8939-CAB987E579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7</xdr:row>
      <xdr:rowOff>12998</xdr:rowOff>
    </xdr:from>
    <xdr:to>
      <xdr:col>0</xdr:col>
      <xdr:colOff>733600</xdr:colOff>
      <xdr:row>8</xdr:row>
      <xdr:rowOff>28575</xdr:rowOff>
    </xdr:to>
    <xdr:pic>
      <xdr:nvPicPr>
        <xdr:cNvPr id="12" name="Imagen 11">
          <a:extLst>
            <a:ext uri="{FF2B5EF4-FFF2-40B4-BE49-F238E27FC236}">
              <a16:creationId xmlns:a16="http://schemas.microsoft.com/office/drawing/2014/main" id="{E2ADA410-6276-4040-BDD7-C82683BC7AC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613573"/>
          <a:ext cx="611505" cy="5299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F2AC25A1-73B7-416E-BCA0-84922D724087}"/>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B709BFBA-08FE-4BC7-936A-4EF6C9645209}"/>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9</xdr:row>
      <xdr:rowOff>0</xdr:rowOff>
    </xdr:to>
    <xdr:pic>
      <xdr:nvPicPr>
        <xdr:cNvPr id="15" name="6 Imagen">
          <a:extLst>
            <a:ext uri="{FF2B5EF4-FFF2-40B4-BE49-F238E27FC236}">
              <a16:creationId xmlns:a16="http://schemas.microsoft.com/office/drawing/2014/main" id="{25F43251-B41D-4D5E-8574-D6ECB7103DE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2"/>
          <a:ext cx="847724" cy="54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28583</xdr:rowOff>
    </xdr:from>
    <xdr:to>
      <xdr:col>4</xdr:col>
      <xdr:colOff>952500</xdr:colOff>
      <xdr:row>8</xdr:row>
      <xdr:rowOff>552450</xdr:rowOff>
    </xdr:to>
    <xdr:pic>
      <xdr:nvPicPr>
        <xdr:cNvPr id="16" name="6 Imagen">
          <a:extLst>
            <a:ext uri="{FF2B5EF4-FFF2-40B4-BE49-F238E27FC236}">
              <a16:creationId xmlns:a16="http://schemas.microsoft.com/office/drawing/2014/main" id="{30F2F784-922F-4434-B3A9-A6ED581C105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523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519114B6-426F-4DCD-8962-4009EF3C4749}"/>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F0DDE8D5-CD93-49BB-845E-72D0CDD11E66}"/>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6</xdr:col>
      <xdr:colOff>1523952</xdr:colOff>
      <xdr:row>0</xdr:row>
      <xdr:rowOff>1162051</xdr:rowOff>
    </xdr:to>
    <xdr:pic>
      <xdr:nvPicPr>
        <xdr:cNvPr id="2" name="Imagen 1">
          <a:extLst>
            <a:ext uri="{FF2B5EF4-FFF2-40B4-BE49-F238E27FC236}">
              <a16:creationId xmlns:a16="http://schemas.microsoft.com/office/drawing/2014/main" id="{85A9D296-5D73-455C-82C7-D689911002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9"/>
          <a:ext cx="10496502" cy="1162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A35E3C6-0F23-4040-B54E-65A4D5601D8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26FEED1-74F6-4E11-BFFB-E8C8C160AC18}"/>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29/febrero/2024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552450</xdr:rowOff>
    </xdr:to>
    <xdr:pic>
      <xdr:nvPicPr>
        <xdr:cNvPr id="5" name="14 Imagen">
          <a:extLst>
            <a:ext uri="{FF2B5EF4-FFF2-40B4-BE49-F238E27FC236}">
              <a16:creationId xmlns:a16="http://schemas.microsoft.com/office/drawing/2014/main" id="{E1BB4F3E-5C44-4EBC-B6FC-E08187983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85725</xdr:rowOff>
    </xdr:from>
    <xdr:to>
      <xdr:col>4</xdr:col>
      <xdr:colOff>873851</xdr:colOff>
      <xdr:row>9</xdr:row>
      <xdr:rowOff>561975</xdr:rowOff>
    </xdr:to>
    <xdr:pic>
      <xdr:nvPicPr>
        <xdr:cNvPr id="6" name="48 Imagen">
          <a:extLst>
            <a:ext uri="{FF2B5EF4-FFF2-40B4-BE49-F238E27FC236}">
              <a16:creationId xmlns:a16="http://schemas.microsoft.com/office/drawing/2014/main" id="{A6EE8394-5CDD-4F31-95FE-8E8C03CA517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772150"/>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561975</xdr:rowOff>
    </xdr:to>
    <xdr:pic>
      <xdr:nvPicPr>
        <xdr:cNvPr id="7" name="15 Imagen">
          <a:extLst>
            <a:ext uri="{FF2B5EF4-FFF2-40B4-BE49-F238E27FC236}">
              <a16:creationId xmlns:a16="http://schemas.microsoft.com/office/drawing/2014/main" id="{FB7A34E9-8C20-4DFA-B5B5-932D3AD844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495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7</xdr:row>
      <xdr:rowOff>2726</xdr:rowOff>
    </xdr:from>
    <xdr:to>
      <xdr:col>4</xdr:col>
      <xdr:colOff>892084</xdr:colOff>
      <xdr:row>8</xdr:row>
      <xdr:rowOff>28575</xdr:rowOff>
    </xdr:to>
    <xdr:pic>
      <xdr:nvPicPr>
        <xdr:cNvPr id="8" name="Imagen 7">
          <a:extLst>
            <a:ext uri="{FF2B5EF4-FFF2-40B4-BE49-F238E27FC236}">
              <a16:creationId xmlns:a16="http://schemas.microsoft.com/office/drawing/2014/main" id="{14B7A3C3-F18C-4E6E-9186-EB4F8A8F401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603301"/>
          <a:ext cx="598170" cy="540199"/>
        </a:xfrm>
        <a:prstGeom prst="rect">
          <a:avLst/>
        </a:prstGeom>
        <a:noFill/>
        <a:ln>
          <a:noFill/>
        </a:ln>
      </xdr:spPr>
    </xdr:pic>
    <xdr:clientData/>
  </xdr:twoCellAnchor>
  <xdr:twoCellAnchor editAs="oneCell">
    <xdr:from>
      <xdr:col>0</xdr:col>
      <xdr:colOff>196215</xdr:colOff>
      <xdr:row>4</xdr:row>
      <xdr:rowOff>64255</xdr:rowOff>
    </xdr:from>
    <xdr:to>
      <xdr:col>0</xdr:col>
      <xdr:colOff>579120</xdr:colOff>
      <xdr:row>4</xdr:row>
      <xdr:rowOff>552451</xdr:rowOff>
    </xdr:to>
    <xdr:pic>
      <xdr:nvPicPr>
        <xdr:cNvPr id="9" name="15 Imagen">
          <a:extLst>
            <a:ext uri="{FF2B5EF4-FFF2-40B4-BE49-F238E27FC236}">
              <a16:creationId xmlns:a16="http://schemas.microsoft.com/office/drawing/2014/main" id="{D9409DD8-7E13-4934-AA2C-DF7B17D1073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0"/>
          <a:ext cx="382905" cy="48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561975</xdr:rowOff>
    </xdr:to>
    <xdr:pic>
      <xdr:nvPicPr>
        <xdr:cNvPr id="10" name="14 Imagen">
          <a:extLst>
            <a:ext uri="{FF2B5EF4-FFF2-40B4-BE49-F238E27FC236}">
              <a16:creationId xmlns:a16="http://schemas.microsoft.com/office/drawing/2014/main" id="{8C80381B-1F86-43CD-A2E9-EED25F3AED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92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561975</xdr:rowOff>
    </xdr:to>
    <xdr:pic>
      <xdr:nvPicPr>
        <xdr:cNvPr id="11" name="14 Imagen">
          <a:extLst>
            <a:ext uri="{FF2B5EF4-FFF2-40B4-BE49-F238E27FC236}">
              <a16:creationId xmlns:a16="http://schemas.microsoft.com/office/drawing/2014/main" id="{924E1CB6-1BB1-4AC2-A0E3-149D67CCDCE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72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7</xdr:row>
      <xdr:rowOff>12998</xdr:rowOff>
    </xdr:from>
    <xdr:to>
      <xdr:col>0</xdr:col>
      <xdr:colOff>733600</xdr:colOff>
      <xdr:row>7</xdr:row>
      <xdr:rowOff>504825</xdr:rowOff>
    </xdr:to>
    <xdr:pic>
      <xdr:nvPicPr>
        <xdr:cNvPr id="12" name="Imagen 11">
          <a:extLst>
            <a:ext uri="{FF2B5EF4-FFF2-40B4-BE49-F238E27FC236}">
              <a16:creationId xmlns:a16="http://schemas.microsoft.com/office/drawing/2014/main" id="{0CA441D9-CC28-4877-AA26-4388C904CE2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613573"/>
          <a:ext cx="611505" cy="4918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291C8964-E3AF-4E38-B2B5-2CBCDAF5EAFB}"/>
            </a:ext>
          </a:extLst>
        </xdr:cNvPr>
        <xdr:cNvSpPr txBox="1"/>
      </xdr:nvSpPr>
      <xdr:spPr>
        <a:xfrm>
          <a:off x="10883" y="7648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6B80F730-561B-4A21-9AFE-B5003886B3C7}"/>
            </a:ext>
          </a:extLst>
        </xdr:cNvPr>
        <xdr:cNvSpPr txBox="1"/>
      </xdr:nvSpPr>
      <xdr:spPr>
        <a:xfrm>
          <a:off x="6181029" y="7690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8</xdr:row>
      <xdr:rowOff>552450</xdr:rowOff>
    </xdr:to>
    <xdr:pic>
      <xdr:nvPicPr>
        <xdr:cNvPr id="15" name="6 Imagen">
          <a:extLst>
            <a:ext uri="{FF2B5EF4-FFF2-40B4-BE49-F238E27FC236}">
              <a16:creationId xmlns:a16="http://schemas.microsoft.com/office/drawing/2014/main" id="{E217D46F-8042-404B-AA8C-E2CB54D34DC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523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28583</xdr:rowOff>
    </xdr:from>
    <xdr:to>
      <xdr:col>4</xdr:col>
      <xdr:colOff>952500</xdr:colOff>
      <xdr:row>8</xdr:row>
      <xdr:rowOff>561975</xdr:rowOff>
    </xdr:to>
    <xdr:pic>
      <xdr:nvPicPr>
        <xdr:cNvPr id="16" name="6 Imagen">
          <a:extLst>
            <a:ext uri="{FF2B5EF4-FFF2-40B4-BE49-F238E27FC236}">
              <a16:creationId xmlns:a16="http://schemas.microsoft.com/office/drawing/2014/main" id="{47885431-D239-4E16-8321-6BF49C04FB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8"/>
          <a:ext cx="742950" cy="533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110A8A7D-ABEE-4DE6-811F-5772E457413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6D3D4E0C-8006-4F87-ABF0-E4C7D4A579AD}"/>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6</xdr:col>
      <xdr:colOff>1523952</xdr:colOff>
      <xdr:row>0</xdr:row>
      <xdr:rowOff>1200150</xdr:rowOff>
    </xdr:to>
    <xdr:pic>
      <xdr:nvPicPr>
        <xdr:cNvPr id="2" name="Imagen 1">
          <a:extLst>
            <a:ext uri="{FF2B5EF4-FFF2-40B4-BE49-F238E27FC236}">
              <a16:creationId xmlns:a16="http://schemas.microsoft.com/office/drawing/2014/main" id="{FB588B37-9BB4-4DE6-8966-E96E55FA44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9"/>
          <a:ext cx="10496502" cy="1200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0C222E9D-0E4F-4962-88B9-FB467C4F3EB4}"/>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F88822C-88B3-4D7E-8DF0-06C6F0BB6B44}"/>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31/marzo/2024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99882</xdr:rowOff>
    </xdr:from>
    <xdr:to>
      <xdr:col>4</xdr:col>
      <xdr:colOff>782955</xdr:colOff>
      <xdr:row>5</xdr:row>
      <xdr:rowOff>523876</xdr:rowOff>
    </xdr:to>
    <xdr:pic>
      <xdr:nvPicPr>
        <xdr:cNvPr id="5" name="14 Imagen">
          <a:extLst>
            <a:ext uri="{FF2B5EF4-FFF2-40B4-BE49-F238E27FC236}">
              <a16:creationId xmlns:a16="http://schemas.microsoft.com/office/drawing/2014/main" id="{0C24FA2A-32F8-4F50-BA20-928835C427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7"/>
          <a:ext cx="417195" cy="423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85725</xdr:rowOff>
    </xdr:from>
    <xdr:to>
      <xdr:col>4</xdr:col>
      <xdr:colOff>873851</xdr:colOff>
      <xdr:row>9</xdr:row>
      <xdr:rowOff>561975</xdr:rowOff>
    </xdr:to>
    <xdr:pic>
      <xdr:nvPicPr>
        <xdr:cNvPr id="6" name="48 Imagen">
          <a:extLst>
            <a:ext uri="{FF2B5EF4-FFF2-40B4-BE49-F238E27FC236}">
              <a16:creationId xmlns:a16="http://schemas.microsoft.com/office/drawing/2014/main" id="{7E9101F9-F74F-48C4-BB76-DF0CFCA0C67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772150"/>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66681</xdr:rowOff>
    </xdr:from>
    <xdr:to>
      <xdr:col>4</xdr:col>
      <xdr:colOff>771253</xdr:colOff>
      <xdr:row>4</xdr:row>
      <xdr:rowOff>571501</xdr:rowOff>
    </xdr:to>
    <xdr:pic>
      <xdr:nvPicPr>
        <xdr:cNvPr id="7" name="15 Imagen">
          <a:extLst>
            <a:ext uri="{FF2B5EF4-FFF2-40B4-BE49-F238E27FC236}">
              <a16:creationId xmlns:a16="http://schemas.microsoft.com/office/drawing/2014/main" id="{85034234-3CDD-4487-B7A3-EB6086C8AF4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6"/>
          <a:ext cx="394335" cy="50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7</xdr:row>
      <xdr:rowOff>2726</xdr:rowOff>
    </xdr:from>
    <xdr:to>
      <xdr:col>4</xdr:col>
      <xdr:colOff>892084</xdr:colOff>
      <xdr:row>7</xdr:row>
      <xdr:rowOff>504825</xdr:rowOff>
    </xdr:to>
    <xdr:pic>
      <xdr:nvPicPr>
        <xdr:cNvPr id="8" name="Imagen 7">
          <a:extLst>
            <a:ext uri="{FF2B5EF4-FFF2-40B4-BE49-F238E27FC236}">
              <a16:creationId xmlns:a16="http://schemas.microsoft.com/office/drawing/2014/main" id="{AF2E0021-1D3E-4B3F-8D6E-15BFAC1970A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603301"/>
          <a:ext cx="598170" cy="502099"/>
        </a:xfrm>
        <a:prstGeom prst="rect">
          <a:avLst/>
        </a:prstGeom>
        <a:noFill/>
        <a:ln>
          <a:noFill/>
        </a:ln>
      </xdr:spPr>
    </xdr:pic>
    <xdr:clientData/>
  </xdr:twoCellAnchor>
  <xdr:twoCellAnchor editAs="oneCell">
    <xdr:from>
      <xdr:col>0</xdr:col>
      <xdr:colOff>196215</xdr:colOff>
      <xdr:row>4</xdr:row>
      <xdr:rowOff>64255</xdr:rowOff>
    </xdr:from>
    <xdr:to>
      <xdr:col>0</xdr:col>
      <xdr:colOff>579120</xdr:colOff>
      <xdr:row>4</xdr:row>
      <xdr:rowOff>552450</xdr:rowOff>
    </xdr:to>
    <xdr:pic>
      <xdr:nvPicPr>
        <xdr:cNvPr id="9" name="15 Imagen">
          <a:extLst>
            <a:ext uri="{FF2B5EF4-FFF2-40B4-BE49-F238E27FC236}">
              <a16:creationId xmlns:a16="http://schemas.microsoft.com/office/drawing/2014/main" id="{E261E2DD-1D5A-475D-BDE9-47F1445664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0"/>
          <a:ext cx="382905" cy="488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533401</xdr:rowOff>
    </xdr:to>
    <xdr:pic>
      <xdr:nvPicPr>
        <xdr:cNvPr id="10" name="14 Imagen">
          <a:extLst>
            <a:ext uri="{FF2B5EF4-FFF2-40B4-BE49-F238E27FC236}">
              <a16:creationId xmlns:a16="http://schemas.microsoft.com/office/drawing/2014/main" id="{DD737344-9E5F-4B37-A757-6A86C9E843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64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533399</xdr:rowOff>
    </xdr:to>
    <xdr:pic>
      <xdr:nvPicPr>
        <xdr:cNvPr id="11" name="14 Imagen">
          <a:extLst>
            <a:ext uri="{FF2B5EF4-FFF2-40B4-BE49-F238E27FC236}">
              <a16:creationId xmlns:a16="http://schemas.microsoft.com/office/drawing/2014/main" id="{A9479F52-4F35-4391-8F45-F283DD33DEC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44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7</xdr:row>
      <xdr:rowOff>12998</xdr:rowOff>
    </xdr:from>
    <xdr:to>
      <xdr:col>0</xdr:col>
      <xdr:colOff>733600</xdr:colOff>
      <xdr:row>8</xdr:row>
      <xdr:rowOff>28575</xdr:rowOff>
    </xdr:to>
    <xdr:pic>
      <xdr:nvPicPr>
        <xdr:cNvPr id="12" name="Imagen 11">
          <a:extLst>
            <a:ext uri="{FF2B5EF4-FFF2-40B4-BE49-F238E27FC236}">
              <a16:creationId xmlns:a16="http://schemas.microsoft.com/office/drawing/2014/main" id="{510F60FB-FB26-4492-A5D2-AE06F34AEBA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613573"/>
          <a:ext cx="611505" cy="5299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79E2835F-BE04-40C9-8374-DDB80B6432BC}"/>
            </a:ext>
          </a:extLst>
        </xdr:cNvPr>
        <xdr:cNvSpPr txBox="1"/>
      </xdr:nvSpPr>
      <xdr:spPr>
        <a:xfrm>
          <a:off x="10883" y="7648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88F7F713-1A41-4B6E-9641-D3A0F5DA3058}"/>
            </a:ext>
          </a:extLst>
        </xdr:cNvPr>
        <xdr:cNvSpPr txBox="1"/>
      </xdr:nvSpPr>
      <xdr:spPr>
        <a:xfrm>
          <a:off x="6181029" y="7690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9</xdr:row>
      <xdr:rowOff>9525</xdr:rowOff>
    </xdr:to>
    <xdr:pic>
      <xdr:nvPicPr>
        <xdr:cNvPr id="15" name="6 Imagen">
          <a:extLst>
            <a:ext uri="{FF2B5EF4-FFF2-40B4-BE49-F238E27FC236}">
              <a16:creationId xmlns:a16="http://schemas.microsoft.com/office/drawing/2014/main" id="{5D99E953-2E4D-43CC-AAC5-A3B6DE68DCD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552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542926</xdr:rowOff>
    </xdr:to>
    <xdr:pic>
      <xdr:nvPicPr>
        <xdr:cNvPr id="16" name="6 Imagen">
          <a:extLst>
            <a:ext uri="{FF2B5EF4-FFF2-40B4-BE49-F238E27FC236}">
              <a16:creationId xmlns:a16="http://schemas.microsoft.com/office/drawing/2014/main" id="{6E832FD1-7F98-4096-8770-8EF2D6D4CD4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14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1BBFEA56-8604-4169-9C02-86C43B3153F9}"/>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654F8F40-0759-41CD-9964-2F53A432F57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6</xdr:col>
      <xdr:colOff>1523952</xdr:colOff>
      <xdr:row>0</xdr:row>
      <xdr:rowOff>1143000</xdr:rowOff>
    </xdr:to>
    <xdr:pic>
      <xdr:nvPicPr>
        <xdr:cNvPr id="2" name="Imagen 1">
          <a:extLst>
            <a:ext uri="{FF2B5EF4-FFF2-40B4-BE49-F238E27FC236}">
              <a16:creationId xmlns:a16="http://schemas.microsoft.com/office/drawing/2014/main" id="{BE3C23E4-5EFE-4EC7-9120-87969EE103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9"/>
          <a:ext cx="10496502" cy="1142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DA61BCFA-8C81-4146-945A-9027FD0DD08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72BEEDF-6BC7-434F-90A1-B33DECC5FF8E}"/>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30/abril/2024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99882</xdr:rowOff>
    </xdr:from>
    <xdr:to>
      <xdr:col>4</xdr:col>
      <xdr:colOff>782955</xdr:colOff>
      <xdr:row>5</xdr:row>
      <xdr:rowOff>542925</xdr:rowOff>
    </xdr:to>
    <xdr:pic>
      <xdr:nvPicPr>
        <xdr:cNvPr id="5" name="14 Imagen">
          <a:extLst>
            <a:ext uri="{FF2B5EF4-FFF2-40B4-BE49-F238E27FC236}">
              <a16:creationId xmlns:a16="http://schemas.microsoft.com/office/drawing/2014/main" id="{C1932553-935E-4995-96CB-C3AF421F12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7"/>
          <a:ext cx="417195" cy="443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57150</xdr:rowOff>
    </xdr:from>
    <xdr:to>
      <xdr:col>4</xdr:col>
      <xdr:colOff>873851</xdr:colOff>
      <xdr:row>9</xdr:row>
      <xdr:rowOff>552450</xdr:rowOff>
    </xdr:to>
    <xdr:pic>
      <xdr:nvPicPr>
        <xdr:cNvPr id="6" name="48 Imagen">
          <a:extLst>
            <a:ext uri="{FF2B5EF4-FFF2-40B4-BE49-F238E27FC236}">
              <a16:creationId xmlns:a16="http://schemas.microsoft.com/office/drawing/2014/main" id="{11E990F7-CEB5-4648-B1F3-83E3D6FB5ED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810250"/>
          <a:ext cx="561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66681</xdr:rowOff>
    </xdr:from>
    <xdr:to>
      <xdr:col>4</xdr:col>
      <xdr:colOff>771253</xdr:colOff>
      <xdr:row>4</xdr:row>
      <xdr:rowOff>571500</xdr:rowOff>
    </xdr:to>
    <xdr:pic>
      <xdr:nvPicPr>
        <xdr:cNvPr id="7" name="15 Imagen">
          <a:extLst>
            <a:ext uri="{FF2B5EF4-FFF2-40B4-BE49-F238E27FC236}">
              <a16:creationId xmlns:a16="http://schemas.microsoft.com/office/drawing/2014/main" id="{ABAD1433-534B-4E76-8471-DAEFB62125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6"/>
          <a:ext cx="394335" cy="504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1</xdr:rowOff>
    </xdr:to>
    <xdr:pic>
      <xdr:nvPicPr>
        <xdr:cNvPr id="8" name="Imagen 7">
          <a:extLst>
            <a:ext uri="{FF2B5EF4-FFF2-40B4-BE49-F238E27FC236}">
              <a16:creationId xmlns:a16="http://schemas.microsoft.com/office/drawing/2014/main" id="{3189CF26-4322-41B7-AAAC-FDADFE70221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11624"/>
        </a:xfrm>
        <a:prstGeom prst="rect">
          <a:avLst/>
        </a:prstGeom>
        <a:noFill/>
        <a:ln>
          <a:noFill/>
        </a:ln>
      </xdr:spPr>
    </xdr:pic>
    <xdr:clientData/>
  </xdr:twoCellAnchor>
  <xdr:twoCellAnchor editAs="oneCell">
    <xdr:from>
      <xdr:col>0</xdr:col>
      <xdr:colOff>196215</xdr:colOff>
      <xdr:row>4</xdr:row>
      <xdr:rowOff>64255</xdr:rowOff>
    </xdr:from>
    <xdr:to>
      <xdr:col>0</xdr:col>
      <xdr:colOff>579120</xdr:colOff>
      <xdr:row>4</xdr:row>
      <xdr:rowOff>571500</xdr:rowOff>
    </xdr:to>
    <xdr:pic>
      <xdr:nvPicPr>
        <xdr:cNvPr id="9" name="15 Imagen">
          <a:extLst>
            <a:ext uri="{FF2B5EF4-FFF2-40B4-BE49-F238E27FC236}">
              <a16:creationId xmlns:a16="http://schemas.microsoft.com/office/drawing/2014/main" id="{3452DF56-C84A-454F-AB6B-E723461ED8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0"/>
          <a:ext cx="382905" cy="507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504825</xdr:rowOff>
    </xdr:to>
    <xdr:pic>
      <xdr:nvPicPr>
        <xdr:cNvPr id="10" name="14 Imagen">
          <a:extLst>
            <a:ext uri="{FF2B5EF4-FFF2-40B4-BE49-F238E27FC236}">
              <a16:creationId xmlns:a16="http://schemas.microsoft.com/office/drawing/2014/main" id="{F1EEA46F-EF21-4744-8D19-9BB6B7A959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35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523875</xdr:rowOff>
    </xdr:to>
    <xdr:pic>
      <xdr:nvPicPr>
        <xdr:cNvPr id="11" name="14 Imagen">
          <a:extLst>
            <a:ext uri="{FF2B5EF4-FFF2-40B4-BE49-F238E27FC236}">
              <a16:creationId xmlns:a16="http://schemas.microsoft.com/office/drawing/2014/main" id="{903F1267-E4C4-4D2A-95D4-1878B00B95F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8</xdr:row>
      <xdr:rowOff>0</xdr:rowOff>
    </xdr:to>
    <xdr:pic>
      <xdr:nvPicPr>
        <xdr:cNvPr id="12" name="Imagen 11">
          <a:extLst>
            <a:ext uri="{FF2B5EF4-FFF2-40B4-BE49-F238E27FC236}">
              <a16:creationId xmlns:a16="http://schemas.microsoft.com/office/drawing/2014/main" id="{E91C017C-037A-40B0-BE53-28003DA8752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299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0D0C4017-A34E-4E74-8035-FB792DC47781}"/>
            </a:ext>
          </a:extLst>
        </xdr:cNvPr>
        <xdr:cNvSpPr txBox="1"/>
      </xdr:nvSpPr>
      <xdr:spPr>
        <a:xfrm>
          <a:off x="10883" y="7648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F86BE449-C318-47E4-9406-046EBDF94D0D}"/>
            </a:ext>
          </a:extLst>
        </xdr:cNvPr>
        <xdr:cNvSpPr txBox="1"/>
      </xdr:nvSpPr>
      <xdr:spPr>
        <a:xfrm>
          <a:off x="6181029" y="7690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8</xdr:row>
      <xdr:rowOff>571500</xdr:rowOff>
    </xdr:to>
    <xdr:pic>
      <xdr:nvPicPr>
        <xdr:cNvPr id="15" name="6 Imagen">
          <a:extLst>
            <a:ext uri="{FF2B5EF4-FFF2-40B4-BE49-F238E27FC236}">
              <a16:creationId xmlns:a16="http://schemas.microsoft.com/office/drawing/2014/main" id="{BE1B4893-8E41-4412-B382-65D212A498F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54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561975</xdr:rowOff>
    </xdr:to>
    <xdr:pic>
      <xdr:nvPicPr>
        <xdr:cNvPr id="16" name="6 Imagen">
          <a:extLst>
            <a:ext uri="{FF2B5EF4-FFF2-40B4-BE49-F238E27FC236}">
              <a16:creationId xmlns:a16="http://schemas.microsoft.com/office/drawing/2014/main" id="{5993B2BA-FAA7-4E96-A962-073EF9AF89A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333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A909B8A4-15EA-4E58-8FBF-F896D1E2644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190E16A8-E53F-4EB2-9A22-69949373978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6</xdr:col>
      <xdr:colOff>1523952</xdr:colOff>
      <xdr:row>0</xdr:row>
      <xdr:rowOff>1190625</xdr:rowOff>
    </xdr:to>
    <xdr:pic>
      <xdr:nvPicPr>
        <xdr:cNvPr id="2" name="Imagen 1">
          <a:extLst>
            <a:ext uri="{FF2B5EF4-FFF2-40B4-BE49-F238E27FC236}">
              <a16:creationId xmlns:a16="http://schemas.microsoft.com/office/drawing/2014/main" id="{2CCA4E71-8E8D-4D17-9DD3-BD1837ACB4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9"/>
          <a:ext cx="10496502" cy="1190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397E663-141D-4256-8957-E0B4D76E0B04}"/>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E582678-736D-4528-8ECD-54827DAA3BB0}"/>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99882</xdr:rowOff>
    </xdr:from>
    <xdr:to>
      <xdr:col>4</xdr:col>
      <xdr:colOff>782955</xdr:colOff>
      <xdr:row>5</xdr:row>
      <xdr:rowOff>523875</xdr:rowOff>
    </xdr:to>
    <xdr:pic>
      <xdr:nvPicPr>
        <xdr:cNvPr id="5" name="14 Imagen">
          <a:extLst>
            <a:ext uri="{FF2B5EF4-FFF2-40B4-BE49-F238E27FC236}">
              <a16:creationId xmlns:a16="http://schemas.microsoft.com/office/drawing/2014/main" id="{86D3DFAA-C1C2-4102-8426-634FC4BA15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7"/>
          <a:ext cx="417195" cy="423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57150</xdr:rowOff>
    </xdr:from>
    <xdr:to>
      <xdr:col>4</xdr:col>
      <xdr:colOff>873851</xdr:colOff>
      <xdr:row>9</xdr:row>
      <xdr:rowOff>571500</xdr:rowOff>
    </xdr:to>
    <xdr:pic>
      <xdr:nvPicPr>
        <xdr:cNvPr id="6" name="48 Imagen">
          <a:extLst>
            <a:ext uri="{FF2B5EF4-FFF2-40B4-BE49-F238E27FC236}">
              <a16:creationId xmlns:a16="http://schemas.microsoft.com/office/drawing/2014/main" id="{88531D94-8335-4A28-B455-7CA314E9883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810250"/>
          <a:ext cx="5619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66681</xdr:rowOff>
    </xdr:from>
    <xdr:to>
      <xdr:col>4</xdr:col>
      <xdr:colOff>771253</xdr:colOff>
      <xdr:row>4</xdr:row>
      <xdr:rowOff>533400</xdr:rowOff>
    </xdr:to>
    <xdr:pic>
      <xdr:nvPicPr>
        <xdr:cNvPr id="7" name="15 Imagen">
          <a:extLst>
            <a:ext uri="{FF2B5EF4-FFF2-40B4-BE49-F238E27FC236}">
              <a16:creationId xmlns:a16="http://schemas.microsoft.com/office/drawing/2014/main" id="{94F41504-6CEA-43FB-BF8D-E2EF5CAC19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6"/>
          <a:ext cx="394335" cy="466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19050</xdr:rowOff>
    </xdr:to>
    <xdr:pic>
      <xdr:nvPicPr>
        <xdr:cNvPr id="8" name="Imagen 7">
          <a:extLst>
            <a:ext uri="{FF2B5EF4-FFF2-40B4-BE49-F238E27FC236}">
              <a16:creationId xmlns:a16="http://schemas.microsoft.com/office/drawing/2014/main" id="{DF55D2E1-E9C1-4DF4-8C91-0C8048733D6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30673"/>
        </a:xfrm>
        <a:prstGeom prst="rect">
          <a:avLst/>
        </a:prstGeom>
        <a:noFill/>
        <a:ln>
          <a:noFill/>
        </a:ln>
      </xdr:spPr>
    </xdr:pic>
    <xdr:clientData/>
  </xdr:twoCellAnchor>
  <xdr:twoCellAnchor editAs="oneCell">
    <xdr:from>
      <xdr:col>0</xdr:col>
      <xdr:colOff>196215</xdr:colOff>
      <xdr:row>4</xdr:row>
      <xdr:rowOff>64256</xdr:rowOff>
    </xdr:from>
    <xdr:to>
      <xdr:col>0</xdr:col>
      <xdr:colOff>579120</xdr:colOff>
      <xdr:row>4</xdr:row>
      <xdr:rowOff>581026</xdr:rowOff>
    </xdr:to>
    <xdr:pic>
      <xdr:nvPicPr>
        <xdr:cNvPr id="9" name="15 Imagen">
          <a:extLst>
            <a:ext uri="{FF2B5EF4-FFF2-40B4-BE49-F238E27FC236}">
              <a16:creationId xmlns:a16="http://schemas.microsoft.com/office/drawing/2014/main" id="{F5898D9B-745F-433C-888B-5229E8FC03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1"/>
          <a:ext cx="382905" cy="516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504825</xdr:rowOff>
    </xdr:to>
    <xdr:pic>
      <xdr:nvPicPr>
        <xdr:cNvPr id="10" name="14 Imagen">
          <a:extLst>
            <a:ext uri="{FF2B5EF4-FFF2-40B4-BE49-F238E27FC236}">
              <a16:creationId xmlns:a16="http://schemas.microsoft.com/office/drawing/2014/main" id="{9BF78301-90CA-408D-8AAF-8D11E55C13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35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89367</xdr:rowOff>
    </xdr:from>
    <xdr:to>
      <xdr:col>0</xdr:col>
      <xdr:colOff>752475</xdr:colOff>
      <xdr:row>9</xdr:row>
      <xdr:rowOff>571501</xdr:rowOff>
    </xdr:to>
    <xdr:pic>
      <xdr:nvPicPr>
        <xdr:cNvPr id="11" name="14 Imagen">
          <a:extLst>
            <a:ext uri="{FF2B5EF4-FFF2-40B4-BE49-F238E27FC236}">
              <a16:creationId xmlns:a16="http://schemas.microsoft.com/office/drawing/2014/main" id="{0271143A-ECB1-47BE-A831-96951C7049A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7"/>
          <a:ext cx="607696" cy="482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8</xdr:row>
      <xdr:rowOff>28575</xdr:rowOff>
    </xdr:to>
    <xdr:pic>
      <xdr:nvPicPr>
        <xdr:cNvPr id="12" name="Imagen 11">
          <a:extLst>
            <a:ext uri="{FF2B5EF4-FFF2-40B4-BE49-F238E27FC236}">
              <a16:creationId xmlns:a16="http://schemas.microsoft.com/office/drawing/2014/main" id="{2C659AB4-63E7-4F7C-82B7-0CF3BBE72AB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58502"/>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ED98FC22-2CD3-4E55-83A7-E7F95E9E9F6D}"/>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AA2A4004-21A8-4FF5-AB6A-CF245983AC38}"/>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9</xdr:row>
      <xdr:rowOff>28575</xdr:rowOff>
    </xdr:to>
    <xdr:pic>
      <xdr:nvPicPr>
        <xdr:cNvPr id="15" name="6 Imagen">
          <a:extLst>
            <a:ext uri="{FF2B5EF4-FFF2-40B4-BE49-F238E27FC236}">
              <a16:creationId xmlns:a16="http://schemas.microsoft.com/office/drawing/2014/main" id="{08BD6756-2B44-41E3-A828-FC6D2F5961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638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600075</xdr:rowOff>
    </xdr:to>
    <xdr:pic>
      <xdr:nvPicPr>
        <xdr:cNvPr id="16" name="6 Imagen">
          <a:extLst>
            <a:ext uri="{FF2B5EF4-FFF2-40B4-BE49-F238E27FC236}">
              <a16:creationId xmlns:a16="http://schemas.microsoft.com/office/drawing/2014/main" id="{A0B77549-5614-4338-AF6C-7AC5B07A16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71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FEB481BE-F567-48D9-BDC5-4B4493384FF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E4999289-F74A-4AE3-B70D-39859A0C0C2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10</xdr:rowOff>
    </xdr:from>
    <xdr:to>
      <xdr:col>6</xdr:col>
      <xdr:colOff>1523952</xdr:colOff>
      <xdr:row>0</xdr:row>
      <xdr:rowOff>1114426</xdr:rowOff>
    </xdr:to>
    <xdr:pic>
      <xdr:nvPicPr>
        <xdr:cNvPr id="2" name="Imagen 1">
          <a:extLst>
            <a:ext uri="{FF2B5EF4-FFF2-40B4-BE49-F238E27FC236}">
              <a16:creationId xmlns:a16="http://schemas.microsoft.com/office/drawing/2014/main" id="{72874E00-E93C-4C11-80ED-6219D7728B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0"/>
          <a:ext cx="10496502" cy="1114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CABAD3B-9BA3-4061-8C3A-7904D6C77C33}"/>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DE33F43-18F4-4833-8508-9BB64C68DBBC}"/>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30/junio/2024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99883</xdr:rowOff>
    </xdr:from>
    <xdr:to>
      <xdr:col>4</xdr:col>
      <xdr:colOff>782955</xdr:colOff>
      <xdr:row>5</xdr:row>
      <xdr:rowOff>533401</xdr:rowOff>
    </xdr:to>
    <xdr:pic>
      <xdr:nvPicPr>
        <xdr:cNvPr id="5" name="14 Imagen">
          <a:extLst>
            <a:ext uri="{FF2B5EF4-FFF2-40B4-BE49-F238E27FC236}">
              <a16:creationId xmlns:a16="http://schemas.microsoft.com/office/drawing/2014/main" id="{329C3877-4A5D-40D8-87D1-3DC6A1CD47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8"/>
          <a:ext cx="417195" cy="433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57150</xdr:rowOff>
    </xdr:from>
    <xdr:to>
      <xdr:col>4</xdr:col>
      <xdr:colOff>873851</xdr:colOff>
      <xdr:row>9</xdr:row>
      <xdr:rowOff>552450</xdr:rowOff>
    </xdr:to>
    <xdr:pic>
      <xdr:nvPicPr>
        <xdr:cNvPr id="6" name="48 Imagen">
          <a:extLst>
            <a:ext uri="{FF2B5EF4-FFF2-40B4-BE49-F238E27FC236}">
              <a16:creationId xmlns:a16="http://schemas.microsoft.com/office/drawing/2014/main" id="{6EAE5878-1978-4730-A3EC-51A56460B23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810250"/>
          <a:ext cx="561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66682</xdr:rowOff>
    </xdr:from>
    <xdr:to>
      <xdr:col>4</xdr:col>
      <xdr:colOff>771253</xdr:colOff>
      <xdr:row>4</xdr:row>
      <xdr:rowOff>561976</xdr:rowOff>
    </xdr:to>
    <xdr:pic>
      <xdr:nvPicPr>
        <xdr:cNvPr id="7" name="15 Imagen">
          <a:extLst>
            <a:ext uri="{FF2B5EF4-FFF2-40B4-BE49-F238E27FC236}">
              <a16:creationId xmlns:a16="http://schemas.microsoft.com/office/drawing/2014/main" id="{01C35A63-50BE-4C3C-B3BD-B5E0F712DF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7"/>
          <a:ext cx="394335" cy="495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38100</xdr:rowOff>
    </xdr:to>
    <xdr:pic>
      <xdr:nvPicPr>
        <xdr:cNvPr id="8" name="Imagen 7">
          <a:extLst>
            <a:ext uri="{FF2B5EF4-FFF2-40B4-BE49-F238E27FC236}">
              <a16:creationId xmlns:a16="http://schemas.microsoft.com/office/drawing/2014/main" id="{99443602-E1F5-4D95-9C95-44662087208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49723"/>
        </a:xfrm>
        <a:prstGeom prst="rect">
          <a:avLst/>
        </a:prstGeom>
        <a:noFill/>
        <a:ln>
          <a:noFill/>
        </a:ln>
      </xdr:spPr>
    </xdr:pic>
    <xdr:clientData/>
  </xdr:twoCellAnchor>
  <xdr:twoCellAnchor editAs="oneCell">
    <xdr:from>
      <xdr:col>0</xdr:col>
      <xdr:colOff>196215</xdr:colOff>
      <xdr:row>4</xdr:row>
      <xdr:rowOff>64256</xdr:rowOff>
    </xdr:from>
    <xdr:to>
      <xdr:col>0</xdr:col>
      <xdr:colOff>579120</xdr:colOff>
      <xdr:row>4</xdr:row>
      <xdr:rowOff>561975</xdr:rowOff>
    </xdr:to>
    <xdr:pic>
      <xdr:nvPicPr>
        <xdr:cNvPr id="9" name="15 Imagen">
          <a:extLst>
            <a:ext uri="{FF2B5EF4-FFF2-40B4-BE49-F238E27FC236}">
              <a16:creationId xmlns:a16="http://schemas.microsoft.com/office/drawing/2014/main" id="{93C3CB92-FE0E-48F4-8042-637B5F7D7F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1"/>
          <a:ext cx="382905" cy="497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514350</xdr:rowOff>
    </xdr:to>
    <xdr:pic>
      <xdr:nvPicPr>
        <xdr:cNvPr id="10" name="14 Imagen">
          <a:extLst>
            <a:ext uri="{FF2B5EF4-FFF2-40B4-BE49-F238E27FC236}">
              <a16:creationId xmlns:a16="http://schemas.microsoft.com/office/drawing/2014/main" id="{2805E31F-88A6-4C70-82A6-C4F6F92F34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45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89367</xdr:rowOff>
    </xdr:from>
    <xdr:to>
      <xdr:col>0</xdr:col>
      <xdr:colOff>752475</xdr:colOff>
      <xdr:row>9</xdr:row>
      <xdr:rowOff>609600</xdr:rowOff>
    </xdr:to>
    <xdr:pic>
      <xdr:nvPicPr>
        <xdr:cNvPr id="11" name="14 Imagen">
          <a:extLst>
            <a:ext uri="{FF2B5EF4-FFF2-40B4-BE49-F238E27FC236}">
              <a16:creationId xmlns:a16="http://schemas.microsoft.com/office/drawing/2014/main" id="{0799327C-D4D8-48C3-8B75-58260FE1C46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7"/>
          <a:ext cx="607696" cy="520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8</xdr:row>
      <xdr:rowOff>0</xdr:rowOff>
    </xdr:to>
    <xdr:pic>
      <xdr:nvPicPr>
        <xdr:cNvPr id="12" name="Imagen 11">
          <a:extLst>
            <a:ext uri="{FF2B5EF4-FFF2-40B4-BE49-F238E27FC236}">
              <a16:creationId xmlns:a16="http://schemas.microsoft.com/office/drawing/2014/main" id="{6C733777-FA21-4FC2-8D10-49EFE166787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299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92727FF9-4722-45C2-AE9F-49AC10AF9D29}"/>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7E5B7539-169E-4ADD-9ED0-C3870AECB831}"/>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9</xdr:row>
      <xdr:rowOff>0</xdr:rowOff>
    </xdr:to>
    <xdr:pic>
      <xdr:nvPicPr>
        <xdr:cNvPr id="15" name="6 Imagen">
          <a:extLst>
            <a:ext uri="{FF2B5EF4-FFF2-40B4-BE49-F238E27FC236}">
              <a16:creationId xmlns:a16="http://schemas.microsoft.com/office/drawing/2014/main" id="{C7D8759A-5DA2-4FD3-A070-A52B8382D20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609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9</xdr:row>
      <xdr:rowOff>0</xdr:rowOff>
    </xdr:to>
    <xdr:pic>
      <xdr:nvPicPr>
        <xdr:cNvPr id="16" name="6 Imagen">
          <a:extLst>
            <a:ext uri="{FF2B5EF4-FFF2-40B4-BE49-F238E27FC236}">
              <a16:creationId xmlns:a16="http://schemas.microsoft.com/office/drawing/2014/main" id="{856B79FF-2F2E-4F28-8A9C-DDCF227A89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609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4617FE38-3142-4B84-B1EE-136BD4FC085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89A5BEFB-E1BF-4849-8030-273CA38B1DB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11</xdr:rowOff>
    </xdr:from>
    <xdr:to>
      <xdr:col>6</xdr:col>
      <xdr:colOff>1523952</xdr:colOff>
      <xdr:row>0</xdr:row>
      <xdr:rowOff>1162051</xdr:rowOff>
    </xdr:to>
    <xdr:pic>
      <xdr:nvPicPr>
        <xdr:cNvPr id="2" name="Imagen 1">
          <a:extLst>
            <a:ext uri="{FF2B5EF4-FFF2-40B4-BE49-F238E27FC236}">
              <a16:creationId xmlns:a16="http://schemas.microsoft.com/office/drawing/2014/main" id="{A2870732-4FBB-4E21-ADB6-B789F2A8CC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1"/>
          <a:ext cx="10496502" cy="1162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ECECCC1-F7AB-4AB5-9DD8-DDF7B5152BE2}"/>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F4A5F83-6F75-4A40-9D14-EA4A5863E69C}"/>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31/julio/2024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99883</xdr:rowOff>
    </xdr:from>
    <xdr:to>
      <xdr:col>4</xdr:col>
      <xdr:colOff>782955</xdr:colOff>
      <xdr:row>5</xdr:row>
      <xdr:rowOff>533400</xdr:rowOff>
    </xdr:to>
    <xdr:pic>
      <xdr:nvPicPr>
        <xdr:cNvPr id="5" name="14 Imagen">
          <a:extLst>
            <a:ext uri="{FF2B5EF4-FFF2-40B4-BE49-F238E27FC236}">
              <a16:creationId xmlns:a16="http://schemas.microsoft.com/office/drawing/2014/main" id="{91A3D12E-0B97-442D-B33E-0FC2FC99FF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8"/>
          <a:ext cx="417195" cy="4335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292826</xdr:colOff>
      <xdr:row>9</xdr:row>
      <xdr:rowOff>123825</xdr:rowOff>
    </xdr:from>
    <xdr:to>
      <xdr:col>4</xdr:col>
      <xdr:colOff>854801</xdr:colOff>
      <xdr:row>9</xdr:row>
      <xdr:rowOff>561975</xdr:rowOff>
    </xdr:to>
    <xdr:pic>
      <xdr:nvPicPr>
        <xdr:cNvPr id="6" name="48 Imagen">
          <a:extLst>
            <a:ext uri="{FF2B5EF4-FFF2-40B4-BE49-F238E27FC236}">
              <a16:creationId xmlns:a16="http://schemas.microsoft.com/office/drawing/2014/main" id="{8C52F9B4-D88D-4A89-9B37-A1EB1F3613B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9326" y="5876925"/>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66682</xdr:rowOff>
    </xdr:from>
    <xdr:to>
      <xdr:col>4</xdr:col>
      <xdr:colOff>771253</xdr:colOff>
      <xdr:row>4</xdr:row>
      <xdr:rowOff>561975</xdr:rowOff>
    </xdr:to>
    <xdr:pic>
      <xdr:nvPicPr>
        <xdr:cNvPr id="7" name="15 Imagen">
          <a:extLst>
            <a:ext uri="{FF2B5EF4-FFF2-40B4-BE49-F238E27FC236}">
              <a16:creationId xmlns:a16="http://schemas.microsoft.com/office/drawing/2014/main" id="{29D6F0D4-4193-4B80-B003-EBB7E70FBD4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7"/>
          <a:ext cx="394335" cy="495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38100</xdr:rowOff>
    </xdr:to>
    <xdr:pic>
      <xdr:nvPicPr>
        <xdr:cNvPr id="8" name="Imagen 7">
          <a:extLst>
            <a:ext uri="{FF2B5EF4-FFF2-40B4-BE49-F238E27FC236}">
              <a16:creationId xmlns:a16="http://schemas.microsoft.com/office/drawing/2014/main" id="{E7B4C1CD-EE90-4918-A645-7E4B5A5951F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49723"/>
        </a:xfrm>
        <a:prstGeom prst="rect">
          <a:avLst/>
        </a:prstGeom>
        <a:noFill/>
        <a:ln>
          <a:noFill/>
        </a:ln>
      </xdr:spPr>
    </xdr:pic>
    <xdr:clientData/>
  </xdr:twoCellAnchor>
  <xdr:twoCellAnchor editAs="oneCell">
    <xdr:from>
      <xdr:col>0</xdr:col>
      <xdr:colOff>196215</xdr:colOff>
      <xdr:row>4</xdr:row>
      <xdr:rowOff>64256</xdr:rowOff>
    </xdr:from>
    <xdr:to>
      <xdr:col>0</xdr:col>
      <xdr:colOff>579120</xdr:colOff>
      <xdr:row>4</xdr:row>
      <xdr:rowOff>561975</xdr:rowOff>
    </xdr:to>
    <xdr:pic>
      <xdr:nvPicPr>
        <xdr:cNvPr id="9" name="15 Imagen">
          <a:extLst>
            <a:ext uri="{FF2B5EF4-FFF2-40B4-BE49-F238E27FC236}">
              <a16:creationId xmlns:a16="http://schemas.microsoft.com/office/drawing/2014/main" id="{82AC474B-0298-42FD-961B-AB545D2B2A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1"/>
          <a:ext cx="382905" cy="497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514350</xdr:rowOff>
    </xdr:to>
    <xdr:pic>
      <xdr:nvPicPr>
        <xdr:cNvPr id="10" name="14 Imagen">
          <a:extLst>
            <a:ext uri="{FF2B5EF4-FFF2-40B4-BE49-F238E27FC236}">
              <a16:creationId xmlns:a16="http://schemas.microsoft.com/office/drawing/2014/main" id="{94CDB25E-2C59-4B33-B303-D33B6DD26F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45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89367</xdr:rowOff>
    </xdr:from>
    <xdr:to>
      <xdr:col>0</xdr:col>
      <xdr:colOff>752475</xdr:colOff>
      <xdr:row>9</xdr:row>
      <xdr:rowOff>609600</xdr:rowOff>
    </xdr:to>
    <xdr:pic>
      <xdr:nvPicPr>
        <xdr:cNvPr id="11" name="14 Imagen">
          <a:extLst>
            <a:ext uri="{FF2B5EF4-FFF2-40B4-BE49-F238E27FC236}">
              <a16:creationId xmlns:a16="http://schemas.microsoft.com/office/drawing/2014/main" id="{CBF8751A-A582-451B-A87E-C293483915B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7"/>
          <a:ext cx="607696" cy="520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8</xdr:row>
      <xdr:rowOff>38100</xdr:rowOff>
    </xdr:to>
    <xdr:pic>
      <xdr:nvPicPr>
        <xdr:cNvPr id="12" name="Imagen 11">
          <a:extLst>
            <a:ext uri="{FF2B5EF4-FFF2-40B4-BE49-F238E27FC236}">
              <a16:creationId xmlns:a16="http://schemas.microsoft.com/office/drawing/2014/main" id="{371F5A7D-B9F0-4085-8F70-973F47ABE12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680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1D9BE96F-8252-4628-8C2A-F43CA946EE40}"/>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40FA5080-A6B1-4137-AE14-33A3F5D60F90}"/>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28578</xdr:rowOff>
    </xdr:from>
    <xdr:to>
      <xdr:col>0</xdr:col>
      <xdr:colOff>847724</xdr:colOff>
      <xdr:row>8</xdr:row>
      <xdr:rowOff>609600</xdr:rowOff>
    </xdr:to>
    <xdr:pic>
      <xdr:nvPicPr>
        <xdr:cNvPr id="15" name="6 Imagen">
          <a:extLst>
            <a:ext uri="{FF2B5EF4-FFF2-40B4-BE49-F238E27FC236}">
              <a16:creationId xmlns:a16="http://schemas.microsoft.com/office/drawing/2014/main" id="{F111DA4D-6756-42DE-B8F5-DC17B9C4282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3"/>
          <a:ext cx="847724" cy="58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9</xdr:row>
      <xdr:rowOff>0</xdr:rowOff>
    </xdr:to>
    <xdr:pic>
      <xdr:nvPicPr>
        <xdr:cNvPr id="16" name="6 Imagen">
          <a:extLst>
            <a:ext uri="{FF2B5EF4-FFF2-40B4-BE49-F238E27FC236}">
              <a16:creationId xmlns:a16="http://schemas.microsoft.com/office/drawing/2014/main" id="{782BC914-BE8E-4DE0-84CF-21EAF795B69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609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BAFB0511-D869-4D70-B856-0705F855CE12}"/>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ED200EF4-D477-40D4-8099-610973D8B0B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12</xdr:rowOff>
    </xdr:from>
    <xdr:to>
      <xdr:col>6</xdr:col>
      <xdr:colOff>1523952</xdr:colOff>
      <xdr:row>0</xdr:row>
      <xdr:rowOff>1076326</xdr:rowOff>
    </xdr:to>
    <xdr:pic>
      <xdr:nvPicPr>
        <xdr:cNvPr id="2" name="Imagen 1">
          <a:extLst>
            <a:ext uri="{FF2B5EF4-FFF2-40B4-BE49-F238E27FC236}">
              <a16:creationId xmlns:a16="http://schemas.microsoft.com/office/drawing/2014/main" id="{C7B1DEF7-5DA6-446C-8299-AE25D99012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2"/>
          <a:ext cx="10496502" cy="1076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6412F3F-E363-48DA-87EA-B74FB3B904CA}"/>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33BAA9C-912A-4028-B6CF-A3C8E4FA6B3D}"/>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31/agosto/2024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99883</xdr:rowOff>
    </xdr:from>
    <xdr:to>
      <xdr:col>4</xdr:col>
      <xdr:colOff>782955</xdr:colOff>
      <xdr:row>5</xdr:row>
      <xdr:rowOff>514350</xdr:rowOff>
    </xdr:to>
    <xdr:pic>
      <xdr:nvPicPr>
        <xdr:cNvPr id="5" name="14 Imagen">
          <a:extLst>
            <a:ext uri="{FF2B5EF4-FFF2-40B4-BE49-F238E27FC236}">
              <a16:creationId xmlns:a16="http://schemas.microsoft.com/office/drawing/2014/main" id="{12EE22ED-6656-43B9-94E8-D5E675C2A4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8"/>
          <a:ext cx="417195" cy="414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292826</xdr:colOff>
      <xdr:row>9</xdr:row>
      <xdr:rowOff>123825</xdr:rowOff>
    </xdr:from>
    <xdr:to>
      <xdr:col>4</xdr:col>
      <xdr:colOff>854801</xdr:colOff>
      <xdr:row>9</xdr:row>
      <xdr:rowOff>495300</xdr:rowOff>
    </xdr:to>
    <xdr:pic>
      <xdr:nvPicPr>
        <xdr:cNvPr id="6" name="48 Imagen">
          <a:extLst>
            <a:ext uri="{FF2B5EF4-FFF2-40B4-BE49-F238E27FC236}">
              <a16:creationId xmlns:a16="http://schemas.microsoft.com/office/drawing/2014/main" id="{7FF11DFC-7D2B-4694-921C-1F09612B70F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9326" y="5876925"/>
          <a:ext cx="5619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66683</xdr:rowOff>
    </xdr:from>
    <xdr:to>
      <xdr:col>4</xdr:col>
      <xdr:colOff>771253</xdr:colOff>
      <xdr:row>4</xdr:row>
      <xdr:rowOff>552451</xdr:rowOff>
    </xdr:to>
    <xdr:pic>
      <xdr:nvPicPr>
        <xdr:cNvPr id="7" name="15 Imagen">
          <a:extLst>
            <a:ext uri="{FF2B5EF4-FFF2-40B4-BE49-F238E27FC236}">
              <a16:creationId xmlns:a16="http://schemas.microsoft.com/office/drawing/2014/main" id="{375EB262-C4C6-458D-A726-DA201F741D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8"/>
          <a:ext cx="394335" cy="485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19050</xdr:rowOff>
    </xdr:to>
    <xdr:pic>
      <xdr:nvPicPr>
        <xdr:cNvPr id="8" name="Imagen 7">
          <a:extLst>
            <a:ext uri="{FF2B5EF4-FFF2-40B4-BE49-F238E27FC236}">
              <a16:creationId xmlns:a16="http://schemas.microsoft.com/office/drawing/2014/main" id="{232EE179-988F-44EA-A873-395142B2DAB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30673"/>
        </a:xfrm>
        <a:prstGeom prst="rect">
          <a:avLst/>
        </a:prstGeom>
        <a:noFill/>
        <a:ln>
          <a:noFill/>
        </a:ln>
      </xdr:spPr>
    </xdr:pic>
    <xdr:clientData/>
  </xdr:twoCellAnchor>
  <xdr:twoCellAnchor editAs="oneCell">
    <xdr:from>
      <xdr:col>0</xdr:col>
      <xdr:colOff>196215</xdr:colOff>
      <xdr:row>4</xdr:row>
      <xdr:rowOff>64256</xdr:rowOff>
    </xdr:from>
    <xdr:to>
      <xdr:col>0</xdr:col>
      <xdr:colOff>579120</xdr:colOff>
      <xdr:row>4</xdr:row>
      <xdr:rowOff>561975</xdr:rowOff>
    </xdr:to>
    <xdr:pic>
      <xdr:nvPicPr>
        <xdr:cNvPr id="9" name="15 Imagen">
          <a:extLst>
            <a:ext uri="{FF2B5EF4-FFF2-40B4-BE49-F238E27FC236}">
              <a16:creationId xmlns:a16="http://schemas.microsoft.com/office/drawing/2014/main" id="{B3333AC0-638D-4831-BF13-68F457F8837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1"/>
          <a:ext cx="382905" cy="497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533400</xdr:rowOff>
    </xdr:to>
    <xdr:pic>
      <xdr:nvPicPr>
        <xdr:cNvPr id="10" name="14 Imagen">
          <a:extLst>
            <a:ext uri="{FF2B5EF4-FFF2-40B4-BE49-F238E27FC236}">
              <a16:creationId xmlns:a16="http://schemas.microsoft.com/office/drawing/2014/main" id="{DC82C9FA-6CD2-450D-9D87-693ED25CDE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64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89368</xdr:rowOff>
    </xdr:from>
    <xdr:to>
      <xdr:col>0</xdr:col>
      <xdr:colOff>752475</xdr:colOff>
      <xdr:row>9</xdr:row>
      <xdr:rowOff>523876</xdr:rowOff>
    </xdr:to>
    <xdr:pic>
      <xdr:nvPicPr>
        <xdr:cNvPr id="11" name="14 Imagen">
          <a:extLst>
            <a:ext uri="{FF2B5EF4-FFF2-40B4-BE49-F238E27FC236}">
              <a16:creationId xmlns:a16="http://schemas.microsoft.com/office/drawing/2014/main" id="{DEBCF06E-A2F8-44B7-B993-E9AEE0A4090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8"/>
          <a:ext cx="607696" cy="434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8</xdr:row>
      <xdr:rowOff>19050</xdr:rowOff>
    </xdr:to>
    <xdr:pic>
      <xdr:nvPicPr>
        <xdr:cNvPr id="12" name="Imagen 11">
          <a:extLst>
            <a:ext uri="{FF2B5EF4-FFF2-40B4-BE49-F238E27FC236}">
              <a16:creationId xmlns:a16="http://schemas.microsoft.com/office/drawing/2014/main" id="{F5F5B8F4-20B6-4F37-BF37-DDB359CEFFE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4897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272977BA-2AD7-4247-8827-DE948E0FCD93}"/>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2139BC17-C1E8-4C1C-8510-319EBEEC3388}"/>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28579</xdr:rowOff>
    </xdr:from>
    <xdr:to>
      <xdr:col>0</xdr:col>
      <xdr:colOff>847724</xdr:colOff>
      <xdr:row>8</xdr:row>
      <xdr:rowOff>590551</xdr:rowOff>
    </xdr:to>
    <xdr:pic>
      <xdr:nvPicPr>
        <xdr:cNvPr id="15" name="6 Imagen">
          <a:extLst>
            <a:ext uri="{FF2B5EF4-FFF2-40B4-BE49-F238E27FC236}">
              <a16:creationId xmlns:a16="http://schemas.microsoft.com/office/drawing/2014/main" id="{645A1BE3-EA97-44F7-9A00-765F9CBC93B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4"/>
          <a:ext cx="847724" cy="561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600075</xdr:rowOff>
    </xdr:to>
    <xdr:pic>
      <xdr:nvPicPr>
        <xdr:cNvPr id="16" name="6 Imagen">
          <a:extLst>
            <a:ext uri="{FF2B5EF4-FFF2-40B4-BE49-F238E27FC236}">
              <a16:creationId xmlns:a16="http://schemas.microsoft.com/office/drawing/2014/main" id="{B4B99B10-8D11-420C-94D5-781AAEDB2A1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71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7E6DD84C-CA55-4C3C-817F-10FFD4F487A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75D7E0B5-BB39-4842-B2FA-5A0EDA2B12C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12</xdr:rowOff>
    </xdr:from>
    <xdr:to>
      <xdr:col>6</xdr:col>
      <xdr:colOff>1523952</xdr:colOff>
      <xdr:row>0</xdr:row>
      <xdr:rowOff>1162050</xdr:rowOff>
    </xdr:to>
    <xdr:pic>
      <xdr:nvPicPr>
        <xdr:cNvPr id="2" name="Imagen 1">
          <a:extLst>
            <a:ext uri="{FF2B5EF4-FFF2-40B4-BE49-F238E27FC236}">
              <a16:creationId xmlns:a16="http://schemas.microsoft.com/office/drawing/2014/main" id="{CB6D5DB5-4290-4325-8BFE-21327CA209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2"/>
          <a:ext cx="10496502" cy="1162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9F66A9A7-CFE5-4028-9354-B744503FFF64}"/>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39295C5-3D72-4F1D-AB2E-E657000B2689}"/>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30/septiembre/2024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99883</xdr:rowOff>
    </xdr:from>
    <xdr:to>
      <xdr:col>4</xdr:col>
      <xdr:colOff>782955</xdr:colOff>
      <xdr:row>5</xdr:row>
      <xdr:rowOff>514350</xdr:rowOff>
    </xdr:to>
    <xdr:pic>
      <xdr:nvPicPr>
        <xdr:cNvPr id="5" name="14 Imagen">
          <a:extLst>
            <a:ext uri="{FF2B5EF4-FFF2-40B4-BE49-F238E27FC236}">
              <a16:creationId xmlns:a16="http://schemas.microsoft.com/office/drawing/2014/main" id="{F1DC6B1E-EAE9-4356-BD80-AC00F651B5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8"/>
          <a:ext cx="417195" cy="414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292826</xdr:colOff>
      <xdr:row>9</xdr:row>
      <xdr:rowOff>123825</xdr:rowOff>
    </xdr:from>
    <xdr:to>
      <xdr:col>4</xdr:col>
      <xdr:colOff>854801</xdr:colOff>
      <xdr:row>9</xdr:row>
      <xdr:rowOff>552450</xdr:rowOff>
    </xdr:to>
    <xdr:pic>
      <xdr:nvPicPr>
        <xdr:cNvPr id="6" name="48 Imagen">
          <a:extLst>
            <a:ext uri="{FF2B5EF4-FFF2-40B4-BE49-F238E27FC236}">
              <a16:creationId xmlns:a16="http://schemas.microsoft.com/office/drawing/2014/main" id="{FC70045A-0EF5-4E14-ABBD-136723C9765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9326" y="5876925"/>
          <a:ext cx="5619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66683</xdr:rowOff>
    </xdr:from>
    <xdr:to>
      <xdr:col>4</xdr:col>
      <xdr:colOff>771253</xdr:colOff>
      <xdr:row>4</xdr:row>
      <xdr:rowOff>571500</xdr:rowOff>
    </xdr:to>
    <xdr:pic>
      <xdr:nvPicPr>
        <xdr:cNvPr id="7" name="15 Imagen">
          <a:extLst>
            <a:ext uri="{FF2B5EF4-FFF2-40B4-BE49-F238E27FC236}">
              <a16:creationId xmlns:a16="http://schemas.microsoft.com/office/drawing/2014/main" id="{F49359B4-557E-4BF8-9549-93E0C066AD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8"/>
          <a:ext cx="394335" cy="50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38100</xdr:rowOff>
    </xdr:to>
    <xdr:pic>
      <xdr:nvPicPr>
        <xdr:cNvPr id="8" name="Imagen 7">
          <a:extLst>
            <a:ext uri="{FF2B5EF4-FFF2-40B4-BE49-F238E27FC236}">
              <a16:creationId xmlns:a16="http://schemas.microsoft.com/office/drawing/2014/main" id="{81FB08D4-5765-43E8-981D-1E8521488A8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49723"/>
        </a:xfrm>
        <a:prstGeom prst="rect">
          <a:avLst/>
        </a:prstGeom>
        <a:noFill/>
        <a:ln>
          <a:noFill/>
        </a:ln>
      </xdr:spPr>
    </xdr:pic>
    <xdr:clientData/>
  </xdr:twoCellAnchor>
  <xdr:twoCellAnchor editAs="oneCell">
    <xdr:from>
      <xdr:col>0</xdr:col>
      <xdr:colOff>196215</xdr:colOff>
      <xdr:row>4</xdr:row>
      <xdr:rowOff>64257</xdr:rowOff>
    </xdr:from>
    <xdr:to>
      <xdr:col>0</xdr:col>
      <xdr:colOff>579120</xdr:colOff>
      <xdr:row>4</xdr:row>
      <xdr:rowOff>552451</xdr:rowOff>
    </xdr:to>
    <xdr:pic>
      <xdr:nvPicPr>
        <xdr:cNvPr id="9" name="15 Imagen">
          <a:extLst>
            <a:ext uri="{FF2B5EF4-FFF2-40B4-BE49-F238E27FC236}">
              <a16:creationId xmlns:a16="http://schemas.microsoft.com/office/drawing/2014/main" id="{0A618B7E-E557-4163-A2B5-EBF37BB512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2"/>
          <a:ext cx="382905" cy="488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514350</xdr:rowOff>
    </xdr:to>
    <xdr:pic>
      <xdr:nvPicPr>
        <xdr:cNvPr id="10" name="14 Imagen">
          <a:extLst>
            <a:ext uri="{FF2B5EF4-FFF2-40B4-BE49-F238E27FC236}">
              <a16:creationId xmlns:a16="http://schemas.microsoft.com/office/drawing/2014/main" id="{C930A23C-B9F0-4A64-AD2A-BB4F8C539C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45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89368</xdr:rowOff>
    </xdr:from>
    <xdr:to>
      <xdr:col>0</xdr:col>
      <xdr:colOff>752475</xdr:colOff>
      <xdr:row>9</xdr:row>
      <xdr:rowOff>561975</xdr:rowOff>
    </xdr:to>
    <xdr:pic>
      <xdr:nvPicPr>
        <xdr:cNvPr id="11" name="14 Imagen">
          <a:extLst>
            <a:ext uri="{FF2B5EF4-FFF2-40B4-BE49-F238E27FC236}">
              <a16:creationId xmlns:a16="http://schemas.microsoft.com/office/drawing/2014/main" id="{F66C2FAA-D03A-4C5F-891B-AB11B923B96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8"/>
          <a:ext cx="607696" cy="472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7</xdr:row>
      <xdr:rowOff>485775</xdr:rowOff>
    </xdr:to>
    <xdr:pic>
      <xdr:nvPicPr>
        <xdr:cNvPr id="12" name="Imagen 11">
          <a:extLst>
            <a:ext uri="{FF2B5EF4-FFF2-40B4-BE49-F238E27FC236}">
              <a16:creationId xmlns:a16="http://schemas.microsoft.com/office/drawing/2014/main" id="{D81BFDAD-5679-4CFE-A148-19144C04C99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01352"/>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4FBCD7C5-F3BE-4397-BF5F-312D6D1358C5}"/>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B1BFC652-830A-4AC6-95DC-FB5DDE86D18F}"/>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28579</xdr:rowOff>
    </xdr:from>
    <xdr:to>
      <xdr:col>0</xdr:col>
      <xdr:colOff>847724</xdr:colOff>
      <xdr:row>9</xdr:row>
      <xdr:rowOff>9525</xdr:rowOff>
    </xdr:to>
    <xdr:pic>
      <xdr:nvPicPr>
        <xdr:cNvPr id="15" name="6 Imagen">
          <a:extLst>
            <a:ext uri="{FF2B5EF4-FFF2-40B4-BE49-F238E27FC236}">
              <a16:creationId xmlns:a16="http://schemas.microsoft.com/office/drawing/2014/main" id="{314EEA36-4F79-4DEA-89CE-44372AB5BB6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4"/>
          <a:ext cx="847724" cy="619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619125</xdr:rowOff>
    </xdr:to>
    <xdr:pic>
      <xdr:nvPicPr>
        <xdr:cNvPr id="16" name="6 Imagen">
          <a:extLst>
            <a:ext uri="{FF2B5EF4-FFF2-40B4-BE49-F238E27FC236}">
              <a16:creationId xmlns:a16="http://schemas.microsoft.com/office/drawing/2014/main" id="{62F79416-44A0-44E9-BDE6-F49A6E257EC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90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EC8CC1B7-9F73-4CB8-8917-CAD013F7FD8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72724534-3168-4E3B-A7ED-77B07530EF46}"/>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13</xdr:rowOff>
    </xdr:from>
    <xdr:to>
      <xdr:col>6</xdr:col>
      <xdr:colOff>1523952</xdr:colOff>
      <xdr:row>0</xdr:row>
      <xdr:rowOff>1009651</xdr:rowOff>
    </xdr:to>
    <xdr:pic>
      <xdr:nvPicPr>
        <xdr:cNvPr id="2" name="Imagen 1">
          <a:extLst>
            <a:ext uri="{FF2B5EF4-FFF2-40B4-BE49-F238E27FC236}">
              <a16:creationId xmlns:a16="http://schemas.microsoft.com/office/drawing/2014/main" id="{F528F940-2CB5-4831-847D-56729856F9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3"/>
          <a:ext cx="10496502" cy="10096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5638CEC-ACAE-4FC7-AA59-28D5E3F0F0C7}"/>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5A863C82-7FC9-4AAF-819F-4C6457A12F9C}"/>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31/octubre/2024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99884</xdr:rowOff>
    </xdr:from>
    <xdr:to>
      <xdr:col>4</xdr:col>
      <xdr:colOff>782955</xdr:colOff>
      <xdr:row>5</xdr:row>
      <xdr:rowOff>523876</xdr:rowOff>
    </xdr:to>
    <xdr:pic>
      <xdr:nvPicPr>
        <xdr:cNvPr id="5" name="14 Imagen">
          <a:extLst>
            <a:ext uri="{FF2B5EF4-FFF2-40B4-BE49-F238E27FC236}">
              <a16:creationId xmlns:a16="http://schemas.microsoft.com/office/drawing/2014/main" id="{A86294DE-A45F-417D-ABBE-CA7BDC1F0E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9"/>
          <a:ext cx="417195" cy="423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292826</xdr:colOff>
      <xdr:row>9</xdr:row>
      <xdr:rowOff>123826</xdr:rowOff>
    </xdr:from>
    <xdr:to>
      <xdr:col>4</xdr:col>
      <xdr:colOff>854801</xdr:colOff>
      <xdr:row>9</xdr:row>
      <xdr:rowOff>600076</xdr:rowOff>
    </xdr:to>
    <xdr:pic>
      <xdr:nvPicPr>
        <xdr:cNvPr id="6" name="48 Imagen">
          <a:extLst>
            <a:ext uri="{FF2B5EF4-FFF2-40B4-BE49-F238E27FC236}">
              <a16:creationId xmlns:a16="http://schemas.microsoft.com/office/drawing/2014/main" id="{3BE80103-DB43-41B9-B1C8-2E9C405F908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9326" y="5876926"/>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66683</xdr:rowOff>
    </xdr:from>
    <xdr:to>
      <xdr:col>4</xdr:col>
      <xdr:colOff>771253</xdr:colOff>
      <xdr:row>4</xdr:row>
      <xdr:rowOff>552450</xdr:rowOff>
    </xdr:to>
    <xdr:pic>
      <xdr:nvPicPr>
        <xdr:cNvPr id="7" name="15 Imagen">
          <a:extLst>
            <a:ext uri="{FF2B5EF4-FFF2-40B4-BE49-F238E27FC236}">
              <a16:creationId xmlns:a16="http://schemas.microsoft.com/office/drawing/2014/main" id="{48F30C95-3A17-456C-9A35-DC04C6BCC8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8"/>
          <a:ext cx="394335" cy="485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28575</xdr:rowOff>
    </xdr:to>
    <xdr:pic>
      <xdr:nvPicPr>
        <xdr:cNvPr id="8" name="Imagen 7">
          <a:extLst>
            <a:ext uri="{FF2B5EF4-FFF2-40B4-BE49-F238E27FC236}">
              <a16:creationId xmlns:a16="http://schemas.microsoft.com/office/drawing/2014/main" id="{2066288A-0366-4EA1-B792-185042BE251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40198"/>
        </a:xfrm>
        <a:prstGeom prst="rect">
          <a:avLst/>
        </a:prstGeom>
        <a:noFill/>
        <a:ln>
          <a:noFill/>
        </a:ln>
      </xdr:spPr>
    </xdr:pic>
    <xdr:clientData/>
  </xdr:twoCellAnchor>
  <xdr:twoCellAnchor editAs="oneCell">
    <xdr:from>
      <xdr:col>0</xdr:col>
      <xdr:colOff>196215</xdr:colOff>
      <xdr:row>4</xdr:row>
      <xdr:rowOff>64257</xdr:rowOff>
    </xdr:from>
    <xdr:to>
      <xdr:col>0</xdr:col>
      <xdr:colOff>579120</xdr:colOff>
      <xdr:row>4</xdr:row>
      <xdr:rowOff>552450</xdr:rowOff>
    </xdr:to>
    <xdr:pic>
      <xdr:nvPicPr>
        <xdr:cNvPr id="9" name="15 Imagen">
          <a:extLst>
            <a:ext uri="{FF2B5EF4-FFF2-40B4-BE49-F238E27FC236}">
              <a16:creationId xmlns:a16="http://schemas.microsoft.com/office/drawing/2014/main" id="{BFBE5798-C2F4-4F40-8A55-34D8D949EB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2"/>
          <a:ext cx="382905" cy="488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69108</xdr:rowOff>
    </xdr:from>
    <xdr:to>
      <xdr:col>0</xdr:col>
      <xdr:colOff>592455</xdr:colOff>
      <xdr:row>5</xdr:row>
      <xdr:rowOff>523876</xdr:rowOff>
    </xdr:to>
    <xdr:pic>
      <xdr:nvPicPr>
        <xdr:cNvPr id="10" name="14 Imagen">
          <a:extLst>
            <a:ext uri="{FF2B5EF4-FFF2-40B4-BE49-F238E27FC236}">
              <a16:creationId xmlns:a16="http://schemas.microsoft.com/office/drawing/2014/main" id="{A2414DA2-D5F1-4C8B-89CB-F4E8AC2777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3"/>
          <a:ext cx="417195" cy="45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89369</xdr:rowOff>
    </xdr:from>
    <xdr:to>
      <xdr:col>0</xdr:col>
      <xdr:colOff>752475</xdr:colOff>
      <xdr:row>9</xdr:row>
      <xdr:rowOff>590551</xdr:rowOff>
    </xdr:to>
    <xdr:pic>
      <xdr:nvPicPr>
        <xdr:cNvPr id="11" name="14 Imagen">
          <a:extLst>
            <a:ext uri="{FF2B5EF4-FFF2-40B4-BE49-F238E27FC236}">
              <a16:creationId xmlns:a16="http://schemas.microsoft.com/office/drawing/2014/main" id="{76423AC3-02C6-462C-93D6-71C5859AE2F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9"/>
          <a:ext cx="607696" cy="501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574974</xdr:rowOff>
    </xdr:from>
    <xdr:to>
      <xdr:col>0</xdr:col>
      <xdr:colOff>733600</xdr:colOff>
      <xdr:row>8</xdr:row>
      <xdr:rowOff>47626</xdr:rowOff>
    </xdr:to>
    <xdr:pic>
      <xdr:nvPicPr>
        <xdr:cNvPr id="12" name="Imagen 11">
          <a:extLst>
            <a:ext uri="{FF2B5EF4-FFF2-40B4-BE49-F238E27FC236}">
              <a16:creationId xmlns:a16="http://schemas.microsoft.com/office/drawing/2014/main" id="{CBBB0E64-8061-4076-8036-1D96E6FC92E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9"/>
          <a:ext cx="611505" cy="577552"/>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F1FF6846-E343-4D04-B06C-0B1DC4CA4DA7}"/>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6ED8CF27-7C80-4F1C-8C29-5CF29EE8AB98}"/>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28579</xdr:rowOff>
    </xdr:from>
    <xdr:to>
      <xdr:col>0</xdr:col>
      <xdr:colOff>847724</xdr:colOff>
      <xdr:row>9</xdr:row>
      <xdr:rowOff>0</xdr:rowOff>
    </xdr:to>
    <xdr:pic>
      <xdr:nvPicPr>
        <xdr:cNvPr id="15" name="6 Imagen">
          <a:extLst>
            <a:ext uri="{FF2B5EF4-FFF2-40B4-BE49-F238E27FC236}">
              <a16:creationId xmlns:a16="http://schemas.microsoft.com/office/drawing/2014/main" id="{B69B12D6-AD4E-47A9-ABF2-63D9002C349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4"/>
          <a:ext cx="847724" cy="6095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619125</xdr:rowOff>
    </xdr:to>
    <xdr:pic>
      <xdr:nvPicPr>
        <xdr:cNvPr id="16" name="6 Imagen">
          <a:extLst>
            <a:ext uri="{FF2B5EF4-FFF2-40B4-BE49-F238E27FC236}">
              <a16:creationId xmlns:a16="http://schemas.microsoft.com/office/drawing/2014/main" id="{AEF95587-F3F9-4359-91FA-E9983632BC0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90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8F33B306-91D9-4283-98CF-D81019F1B2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77E6A83E-658C-4F6B-A9BB-71FECE6C1FD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175260</xdr:colOff>
      <xdr:row>4</xdr:row>
      <xdr:rowOff>76200</xdr:rowOff>
    </xdr:from>
    <xdr:to>
      <xdr:col>0</xdr:col>
      <xdr:colOff>586740</xdr:colOff>
      <xdr:row>4</xdr:row>
      <xdr:rowOff>449580</xdr:rowOff>
    </xdr:to>
    <xdr:pic>
      <xdr:nvPicPr>
        <xdr:cNvPr id="47913" name="15 Imagen">
          <a:extLst>
            <a:ext uri="{FF2B5EF4-FFF2-40B4-BE49-F238E27FC236}">
              <a16:creationId xmlns:a16="http://schemas.microsoft.com/office/drawing/2014/main" id="{422214F3-B800-4E86-A715-1DA2E4AF31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179320"/>
          <a:ext cx="41148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68580</xdr:rowOff>
    </xdr:from>
    <xdr:to>
      <xdr:col>0</xdr:col>
      <xdr:colOff>586740</xdr:colOff>
      <xdr:row>5</xdr:row>
      <xdr:rowOff>457200</xdr:rowOff>
    </xdr:to>
    <xdr:pic>
      <xdr:nvPicPr>
        <xdr:cNvPr id="47914" name="14 Imagen">
          <a:extLst>
            <a:ext uri="{FF2B5EF4-FFF2-40B4-BE49-F238E27FC236}">
              <a16:creationId xmlns:a16="http://schemas.microsoft.com/office/drawing/2014/main" id="{28E4F847-4FBE-407C-8220-A80C4CBF1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2766060"/>
          <a:ext cx="44196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6</xdr:row>
      <xdr:rowOff>53340</xdr:rowOff>
    </xdr:from>
    <xdr:to>
      <xdr:col>0</xdr:col>
      <xdr:colOff>571500</xdr:colOff>
      <xdr:row>6</xdr:row>
      <xdr:rowOff>472440</xdr:rowOff>
    </xdr:to>
    <xdr:pic>
      <xdr:nvPicPr>
        <xdr:cNvPr id="47915" name="17 Imagen">
          <a:extLst>
            <a:ext uri="{FF2B5EF4-FFF2-40B4-BE49-F238E27FC236}">
              <a16:creationId xmlns:a16="http://schemas.microsoft.com/office/drawing/2014/main" id="{3157B7B9-EB4E-48EC-B78C-44BF91FEF8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334518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15240</xdr:rowOff>
    </xdr:from>
    <xdr:to>
      <xdr:col>0</xdr:col>
      <xdr:colOff>647700</xdr:colOff>
      <xdr:row>7</xdr:row>
      <xdr:rowOff>396240</xdr:rowOff>
    </xdr:to>
    <xdr:pic>
      <xdr:nvPicPr>
        <xdr:cNvPr id="47916" name="6 Imagen">
          <a:extLst>
            <a:ext uri="{FF2B5EF4-FFF2-40B4-BE49-F238E27FC236}">
              <a16:creationId xmlns:a16="http://schemas.microsoft.com/office/drawing/2014/main" id="{F409D0E4-69F9-4527-8D32-00174DA011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3901440"/>
          <a:ext cx="5791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53340</xdr:rowOff>
    </xdr:from>
    <xdr:to>
      <xdr:col>0</xdr:col>
      <xdr:colOff>716280</xdr:colOff>
      <xdr:row>8</xdr:row>
      <xdr:rowOff>434340</xdr:rowOff>
    </xdr:to>
    <xdr:pic>
      <xdr:nvPicPr>
        <xdr:cNvPr id="47917" name="14 Imagen">
          <a:extLst>
            <a:ext uri="{FF2B5EF4-FFF2-40B4-BE49-F238E27FC236}">
              <a16:creationId xmlns:a16="http://schemas.microsoft.com/office/drawing/2014/main" id="{A792D449-6BAA-4200-B0BC-58BB17630F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45339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5</xdr:row>
      <xdr:rowOff>68580</xdr:rowOff>
    </xdr:from>
    <xdr:to>
      <xdr:col>4</xdr:col>
      <xdr:colOff>586740</xdr:colOff>
      <xdr:row>5</xdr:row>
      <xdr:rowOff>449580</xdr:rowOff>
    </xdr:to>
    <xdr:pic>
      <xdr:nvPicPr>
        <xdr:cNvPr id="47918" name="14 Imagen">
          <a:extLst>
            <a:ext uri="{FF2B5EF4-FFF2-40B4-BE49-F238E27FC236}">
              <a16:creationId xmlns:a16="http://schemas.microsoft.com/office/drawing/2014/main" id="{551FA12C-5A38-41A6-A82B-CB4E887BE4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3680" y="276606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6</xdr:row>
      <xdr:rowOff>53340</xdr:rowOff>
    </xdr:from>
    <xdr:to>
      <xdr:col>4</xdr:col>
      <xdr:colOff>617220</xdr:colOff>
      <xdr:row>6</xdr:row>
      <xdr:rowOff>556260</xdr:rowOff>
    </xdr:to>
    <xdr:pic>
      <xdr:nvPicPr>
        <xdr:cNvPr id="47919" name="17 Imagen">
          <a:extLst>
            <a:ext uri="{FF2B5EF4-FFF2-40B4-BE49-F238E27FC236}">
              <a16:creationId xmlns:a16="http://schemas.microsoft.com/office/drawing/2014/main" id="{91ED4EDC-C6C5-48A4-9300-3468003047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8920" y="3345180"/>
          <a:ext cx="45720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7</xdr:row>
      <xdr:rowOff>15240</xdr:rowOff>
    </xdr:from>
    <xdr:to>
      <xdr:col>4</xdr:col>
      <xdr:colOff>632460</xdr:colOff>
      <xdr:row>7</xdr:row>
      <xdr:rowOff>556260</xdr:rowOff>
    </xdr:to>
    <xdr:pic>
      <xdr:nvPicPr>
        <xdr:cNvPr id="47920" name="40 Imagen">
          <a:extLst>
            <a:ext uri="{FF2B5EF4-FFF2-40B4-BE49-F238E27FC236}">
              <a16:creationId xmlns:a16="http://schemas.microsoft.com/office/drawing/2014/main" id="{A37FC934-C627-4372-8A7F-7DCFF8694F3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37960" y="3901440"/>
          <a:ext cx="5334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8</xdr:row>
      <xdr:rowOff>99060</xdr:rowOff>
    </xdr:from>
    <xdr:to>
      <xdr:col>4</xdr:col>
      <xdr:colOff>708660</xdr:colOff>
      <xdr:row>8</xdr:row>
      <xdr:rowOff>441960</xdr:rowOff>
    </xdr:to>
    <xdr:pic>
      <xdr:nvPicPr>
        <xdr:cNvPr id="47921" name="48 Imagen">
          <a:extLst>
            <a:ext uri="{FF2B5EF4-FFF2-40B4-BE49-F238E27FC236}">
              <a16:creationId xmlns:a16="http://schemas.microsoft.com/office/drawing/2014/main" id="{04AB6D87-1E9D-4F0F-966E-D669C896E65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68440" y="4579620"/>
          <a:ext cx="57912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4</xdr:row>
      <xdr:rowOff>53340</xdr:rowOff>
    </xdr:from>
    <xdr:to>
      <xdr:col>4</xdr:col>
      <xdr:colOff>609600</xdr:colOff>
      <xdr:row>4</xdr:row>
      <xdr:rowOff>472440</xdr:rowOff>
    </xdr:to>
    <xdr:pic>
      <xdr:nvPicPr>
        <xdr:cNvPr id="47922" name="15 Imagen">
          <a:extLst>
            <a:ext uri="{FF2B5EF4-FFF2-40B4-BE49-F238E27FC236}">
              <a16:creationId xmlns:a16="http://schemas.microsoft.com/office/drawing/2014/main" id="{BED5A24B-ADC9-475D-B191-0E7AD48EE8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37020" y="215646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0</xdr:row>
      <xdr:rowOff>182880</xdr:rowOff>
    </xdr:from>
    <xdr:to>
      <xdr:col>1</xdr:col>
      <xdr:colOff>1089660</xdr:colOff>
      <xdr:row>0</xdr:row>
      <xdr:rowOff>731520</xdr:rowOff>
    </xdr:to>
    <xdr:pic>
      <xdr:nvPicPr>
        <xdr:cNvPr id="47923" name="Imagen 3">
          <a:extLst>
            <a:ext uri="{FF2B5EF4-FFF2-40B4-BE49-F238E27FC236}">
              <a16:creationId xmlns:a16="http://schemas.microsoft.com/office/drawing/2014/main" id="{5075BB28-2704-4EA3-869C-EF5B9CF65A4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80" y="182880"/>
          <a:ext cx="18745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683895</xdr:colOff>
      <xdr:row>0</xdr:row>
      <xdr:rowOff>85725</xdr:rowOff>
    </xdr:from>
    <xdr:to>
      <xdr:col>5</xdr:col>
      <xdr:colOff>443896</xdr:colOff>
      <xdr:row>0</xdr:row>
      <xdr:rowOff>345216</xdr:rowOff>
    </xdr:to>
    <xdr:sp macro="" textlink="">
      <xdr:nvSpPr>
        <xdr:cNvPr id="13" name="Rectángulo 12">
          <a:extLst>
            <a:ext uri="{FF2B5EF4-FFF2-40B4-BE49-F238E27FC236}">
              <a16:creationId xmlns:a16="http://schemas.microsoft.com/office/drawing/2014/main" id="{6A92D36D-684B-4301-9D1E-136F8FDCC433}"/>
            </a:ext>
          </a:extLst>
        </xdr:cNvPr>
        <xdr:cNvSpPr/>
      </xdr:nvSpPr>
      <xdr:spPr>
        <a:xfrm>
          <a:off x="1524000" y="85725"/>
          <a:ext cx="645795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 </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XVIII </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1032510</xdr:colOff>
      <xdr:row>0</xdr:row>
      <xdr:rowOff>885825</xdr:rowOff>
    </xdr:from>
    <xdr:to>
      <xdr:col>7</xdr:col>
      <xdr:colOff>652814</xdr:colOff>
      <xdr:row>0</xdr:row>
      <xdr:rowOff>1162263</xdr:rowOff>
    </xdr:to>
    <xdr:sp macro="" textlink="">
      <xdr:nvSpPr>
        <xdr:cNvPr id="14" name="Rectángulo 13">
          <a:extLst>
            <a:ext uri="{FF2B5EF4-FFF2-40B4-BE49-F238E27FC236}">
              <a16:creationId xmlns:a16="http://schemas.microsoft.com/office/drawing/2014/main" id="{CE6A0424-2B49-4D61-A227-196FD4A61796}"/>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Calibri"/>
              <a:cs typeface="Calibri"/>
            </a:rPr>
            <a:t>Fecha de actualización: 30/04/2018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6</xdr:col>
      <xdr:colOff>1523952</xdr:colOff>
      <xdr:row>0</xdr:row>
      <xdr:rowOff>1171576</xdr:rowOff>
    </xdr:to>
    <xdr:pic>
      <xdr:nvPicPr>
        <xdr:cNvPr id="2" name="Imagen 1">
          <a:extLst>
            <a:ext uri="{FF2B5EF4-FFF2-40B4-BE49-F238E27FC236}">
              <a16:creationId xmlns:a16="http://schemas.microsoft.com/office/drawing/2014/main" id="{8B67469C-EB52-4650-8587-6F4A1B1C05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4"/>
          <a:ext cx="10496502" cy="1171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2383B9E-558B-49C9-B260-EBD4051578D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194CAF4-E1D9-4B80-A43B-2A2919500C0E}"/>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30/noviembre/2024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52259</xdr:rowOff>
    </xdr:from>
    <xdr:to>
      <xdr:col>4</xdr:col>
      <xdr:colOff>782955</xdr:colOff>
      <xdr:row>5</xdr:row>
      <xdr:rowOff>504825</xdr:rowOff>
    </xdr:to>
    <xdr:pic>
      <xdr:nvPicPr>
        <xdr:cNvPr id="5" name="14 Imagen">
          <a:extLst>
            <a:ext uri="{FF2B5EF4-FFF2-40B4-BE49-F238E27FC236}">
              <a16:creationId xmlns:a16="http://schemas.microsoft.com/office/drawing/2014/main" id="{CBD707BF-DA87-4CE0-B00C-4B48516CF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90784"/>
          <a:ext cx="417195" cy="45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292826</xdr:colOff>
      <xdr:row>9</xdr:row>
      <xdr:rowOff>123826</xdr:rowOff>
    </xdr:from>
    <xdr:to>
      <xdr:col>4</xdr:col>
      <xdr:colOff>854801</xdr:colOff>
      <xdr:row>9</xdr:row>
      <xdr:rowOff>619125</xdr:rowOff>
    </xdr:to>
    <xdr:pic>
      <xdr:nvPicPr>
        <xdr:cNvPr id="6" name="48 Imagen">
          <a:extLst>
            <a:ext uri="{FF2B5EF4-FFF2-40B4-BE49-F238E27FC236}">
              <a16:creationId xmlns:a16="http://schemas.microsoft.com/office/drawing/2014/main" id="{90817BE2-1F88-484D-B9BC-748BBD8364E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9326" y="5876926"/>
          <a:ext cx="561975" cy="495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66683</xdr:rowOff>
    </xdr:from>
    <xdr:to>
      <xdr:col>4</xdr:col>
      <xdr:colOff>771253</xdr:colOff>
      <xdr:row>4</xdr:row>
      <xdr:rowOff>552450</xdr:rowOff>
    </xdr:to>
    <xdr:pic>
      <xdr:nvPicPr>
        <xdr:cNvPr id="7" name="15 Imagen">
          <a:extLst>
            <a:ext uri="{FF2B5EF4-FFF2-40B4-BE49-F238E27FC236}">
              <a16:creationId xmlns:a16="http://schemas.microsoft.com/office/drawing/2014/main" id="{30B8FB0A-53A8-42AD-BFC2-185402F6B9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8"/>
          <a:ext cx="394335" cy="485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2728</xdr:rowOff>
    </xdr:from>
    <xdr:to>
      <xdr:col>4</xdr:col>
      <xdr:colOff>933449</xdr:colOff>
      <xdr:row>7</xdr:row>
      <xdr:rowOff>485775</xdr:rowOff>
    </xdr:to>
    <xdr:pic>
      <xdr:nvPicPr>
        <xdr:cNvPr id="8" name="Imagen 7">
          <a:extLst>
            <a:ext uri="{FF2B5EF4-FFF2-40B4-BE49-F238E27FC236}">
              <a16:creationId xmlns:a16="http://schemas.microsoft.com/office/drawing/2014/main" id="{7449D277-D96C-4923-B377-33F728E849C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3"/>
          <a:ext cx="685799" cy="483047"/>
        </a:xfrm>
        <a:prstGeom prst="rect">
          <a:avLst/>
        </a:prstGeom>
        <a:noFill/>
        <a:ln>
          <a:noFill/>
        </a:ln>
      </xdr:spPr>
    </xdr:pic>
    <xdr:clientData/>
  </xdr:twoCellAnchor>
  <xdr:twoCellAnchor editAs="oneCell">
    <xdr:from>
      <xdr:col>0</xdr:col>
      <xdr:colOff>196215</xdr:colOff>
      <xdr:row>4</xdr:row>
      <xdr:rowOff>64257</xdr:rowOff>
    </xdr:from>
    <xdr:to>
      <xdr:col>0</xdr:col>
      <xdr:colOff>579120</xdr:colOff>
      <xdr:row>4</xdr:row>
      <xdr:rowOff>552450</xdr:rowOff>
    </xdr:to>
    <xdr:pic>
      <xdr:nvPicPr>
        <xdr:cNvPr id="9" name="15 Imagen">
          <a:extLst>
            <a:ext uri="{FF2B5EF4-FFF2-40B4-BE49-F238E27FC236}">
              <a16:creationId xmlns:a16="http://schemas.microsoft.com/office/drawing/2014/main" id="{E6D58B8F-9FE1-497E-AD16-36FEE9118F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2"/>
          <a:ext cx="382905" cy="488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69108</xdr:rowOff>
    </xdr:from>
    <xdr:to>
      <xdr:col>0</xdr:col>
      <xdr:colOff>592455</xdr:colOff>
      <xdr:row>5</xdr:row>
      <xdr:rowOff>485775</xdr:rowOff>
    </xdr:to>
    <xdr:pic>
      <xdr:nvPicPr>
        <xdr:cNvPr id="10" name="14 Imagen">
          <a:extLst>
            <a:ext uri="{FF2B5EF4-FFF2-40B4-BE49-F238E27FC236}">
              <a16:creationId xmlns:a16="http://schemas.microsoft.com/office/drawing/2014/main" id="{FF659A26-A240-4F6C-A859-87501BDEAC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3"/>
          <a:ext cx="417195" cy="416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89369</xdr:rowOff>
    </xdr:from>
    <xdr:to>
      <xdr:col>0</xdr:col>
      <xdr:colOff>752475</xdr:colOff>
      <xdr:row>9</xdr:row>
      <xdr:rowOff>600075</xdr:rowOff>
    </xdr:to>
    <xdr:pic>
      <xdr:nvPicPr>
        <xdr:cNvPr id="11" name="14 Imagen">
          <a:extLst>
            <a:ext uri="{FF2B5EF4-FFF2-40B4-BE49-F238E27FC236}">
              <a16:creationId xmlns:a16="http://schemas.microsoft.com/office/drawing/2014/main" id="{E31D1E96-A5DF-4622-A2D4-8FBEAEAFF65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9"/>
          <a:ext cx="607696" cy="510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574974</xdr:rowOff>
    </xdr:from>
    <xdr:to>
      <xdr:col>0</xdr:col>
      <xdr:colOff>733600</xdr:colOff>
      <xdr:row>7</xdr:row>
      <xdr:rowOff>485775</xdr:rowOff>
    </xdr:to>
    <xdr:pic>
      <xdr:nvPicPr>
        <xdr:cNvPr id="12" name="Imagen 11">
          <a:extLst>
            <a:ext uri="{FF2B5EF4-FFF2-40B4-BE49-F238E27FC236}">
              <a16:creationId xmlns:a16="http://schemas.microsoft.com/office/drawing/2014/main" id="{61C78D90-9D88-4256-907D-16AC4820FC1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9"/>
          <a:ext cx="611505" cy="501351"/>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2070D4A6-1415-463C-A18D-AFDF015E97A5}"/>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325EB675-AC42-4838-A28F-183DAE20549A}"/>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28580</xdr:rowOff>
    </xdr:from>
    <xdr:to>
      <xdr:col>0</xdr:col>
      <xdr:colOff>847724</xdr:colOff>
      <xdr:row>8</xdr:row>
      <xdr:rowOff>600076</xdr:rowOff>
    </xdr:to>
    <xdr:pic>
      <xdr:nvPicPr>
        <xdr:cNvPr id="15" name="6 Imagen">
          <a:extLst>
            <a:ext uri="{FF2B5EF4-FFF2-40B4-BE49-F238E27FC236}">
              <a16:creationId xmlns:a16="http://schemas.microsoft.com/office/drawing/2014/main" id="{F08C6981-5810-4BAE-AB39-1C3C09B1EDD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5"/>
          <a:ext cx="847724" cy="57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628650</xdr:rowOff>
    </xdr:to>
    <xdr:pic>
      <xdr:nvPicPr>
        <xdr:cNvPr id="16" name="6 Imagen">
          <a:extLst>
            <a:ext uri="{FF2B5EF4-FFF2-40B4-BE49-F238E27FC236}">
              <a16:creationId xmlns:a16="http://schemas.microsoft.com/office/drawing/2014/main" id="{15C620C9-6928-4FA8-B906-81E502F761D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600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82C372F8-AB22-46DB-B740-38916320BA4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33C386A0-6C32-47CC-A9CD-69798338E6E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6</xdr:col>
      <xdr:colOff>1523952</xdr:colOff>
      <xdr:row>0</xdr:row>
      <xdr:rowOff>1142999</xdr:rowOff>
    </xdr:to>
    <xdr:pic>
      <xdr:nvPicPr>
        <xdr:cNvPr id="2" name="Imagen 1">
          <a:extLst>
            <a:ext uri="{FF2B5EF4-FFF2-40B4-BE49-F238E27FC236}">
              <a16:creationId xmlns:a16="http://schemas.microsoft.com/office/drawing/2014/main" id="{D808E904-9FE0-4D78-85A7-B3D0961536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4"/>
          <a:ext cx="10496502" cy="1142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E8CB8D3-85B4-4268-BE32-811B57FE5213}"/>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EE58D0E-10E4-44E8-A4AA-30EB05F92432}"/>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31/diciembre/2024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52259</xdr:rowOff>
    </xdr:from>
    <xdr:to>
      <xdr:col>4</xdr:col>
      <xdr:colOff>782955</xdr:colOff>
      <xdr:row>5</xdr:row>
      <xdr:rowOff>542925</xdr:rowOff>
    </xdr:to>
    <xdr:pic>
      <xdr:nvPicPr>
        <xdr:cNvPr id="5" name="14 Imagen">
          <a:extLst>
            <a:ext uri="{FF2B5EF4-FFF2-40B4-BE49-F238E27FC236}">
              <a16:creationId xmlns:a16="http://schemas.microsoft.com/office/drawing/2014/main" id="{E6F81FFD-6DA9-47E5-A75C-D42093EF67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90784"/>
          <a:ext cx="417195" cy="490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292826</xdr:colOff>
      <xdr:row>9</xdr:row>
      <xdr:rowOff>123827</xdr:rowOff>
    </xdr:from>
    <xdr:to>
      <xdr:col>4</xdr:col>
      <xdr:colOff>854801</xdr:colOff>
      <xdr:row>9</xdr:row>
      <xdr:rowOff>552451</xdr:rowOff>
    </xdr:to>
    <xdr:pic>
      <xdr:nvPicPr>
        <xdr:cNvPr id="6" name="48 Imagen">
          <a:extLst>
            <a:ext uri="{FF2B5EF4-FFF2-40B4-BE49-F238E27FC236}">
              <a16:creationId xmlns:a16="http://schemas.microsoft.com/office/drawing/2014/main" id="{695E2C0C-5C38-4DDF-8629-1B433A08E34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9326" y="5876927"/>
          <a:ext cx="561975" cy="428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66683</xdr:rowOff>
    </xdr:from>
    <xdr:to>
      <xdr:col>4</xdr:col>
      <xdr:colOff>771253</xdr:colOff>
      <xdr:row>4</xdr:row>
      <xdr:rowOff>533400</xdr:rowOff>
    </xdr:to>
    <xdr:pic>
      <xdr:nvPicPr>
        <xdr:cNvPr id="7" name="15 Imagen">
          <a:extLst>
            <a:ext uri="{FF2B5EF4-FFF2-40B4-BE49-F238E27FC236}">
              <a16:creationId xmlns:a16="http://schemas.microsoft.com/office/drawing/2014/main" id="{8EA9A1AB-290F-4FFF-BD95-B14382BF14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8"/>
          <a:ext cx="394335" cy="466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2728</xdr:rowOff>
    </xdr:from>
    <xdr:to>
      <xdr:col>4</xdr:col>
      <xdr:colOff>933449</xdr:colOff>
      <xdr:row>8</xdr:row>
      <xdr:rowOff>9525</xdr:rowOff>
    </xdr:to>
    <xdr:pic>
      <xdr:nvPicPr>
        <xdr:cNvPr id="8" name="Imagen 7">
          <a:extLst>
            <a:ext uri="{FF2B5EF4-FFF2-40B4-BE49-F238E27FC236}">
              <a16:creationId xmlns:a16="http://schemas.microsoft.com/office/drawing/2014/main" id="{F0583E04-C485-492E-B902-5AF14A8C261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3"/>
          <a:ext cx="685799" cy="521147"/>
        </a:xfrm>
        <a:prstGeom prst="rect">
          <a:avLst/>
        </a:prstGeom>
        <a:noFill/>
        <a:ln>
          <a:noFill/>
        </a:ln>
      </xdr:spPr>
    </xdr:pic>
    <xdr:clientData/>
  </xdr:twoCellAnchor>
  <xdr:twoCellAnchor editAs="oneCell">
    <xdr:from>
      <xdr:col>0</xdr:col>
      <xdr:colOff>196215</xdr:colOff>
      <xdr:row>4</xdr:row>
      <xdr:rowOff>64258</xdr:rowOff>
    </xdr:from>
    <xdr:to>
      <xdr:col>0</xdr:col>
      <xdr:colOff>579120</xdr:colOff>
      <xdr:row>4</xdr:row>
      <xdr:rowOff>523876</xdr:rowOff>
    </xdr:to>
    <xdr:pic>
      <xdr:nvPicPr>
        <xdr:cNvPr id="9" name="15 Imagen">
          <a:extLst>
            <a:ext uri="{FF2B5EF4-FFF2-40B4-BE49-F238E27FC236}">
              <a16:creationId xmlns:a16="http://schemas.microsoft.com/office/drawing/2014/main" id="{00A550ED-92D2-481B-8F08-A04BC3F2AE6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3"/>
          <a:ext cx="382905" cy="459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69109</xdr:rowOff>
    </xdr:from>
    <xdr:to>
      <xdr:col>0</xdr:col>
      <xdr:colOff>592455</xdr:colOff>
      <xdr:row>5</xdr:row>
      <xdr:rowOff>533401</xdr:rowOff>
    </xdr:to>
    <xdr:pic>
      <xdr:nvPicPr>
        <xdr:cNvPr id="10" name="14 Imagen">
          <a:extLst>
            <a:ext uri="{FF2B5EF4-FFF2-40B4-BE49-F238E27FC236}">
              <a16:creationId xmlns:a16="http://schemas.microsoft.com/office/drawing/2014/main" id="{2B11F5D6-4AF3-44F3-A891-2C2BF410D5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4"/>
          <a:ext cx="417195" cy="464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89369</xdr:rowOff>
    </xdr:from>
    <xdr:to>
      <xdr:col>0</xdr:col>
      <xdr:colOff>752475</xdr:colOff>
      <xdr:row>9</xdr:row>
      <xdr:rowOff>561975</xdr:rowOff>
    </xdr:to>
    <xdr:pic>
      <xdr:nvPicPr>
        <xdr:cNvPr id="11" name="14 Imagen">
          <a:extLst>
            <a:ext uri="{FF2B5EF4-FFF2-40B4-BE49-F238E27FC236}">
              <a16:creationId xmlns:a16="http://schemas.microsoft.com/office/drawing/2014/main" id="{CEC8D73D-B18C-406C-B8D0-6FDEA1A0094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9"/>
          <a:ext cx="607696" cy="472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574974</xdr:rowOff>
    </xdr:from>
    <xdr:to>
      <xdr:col>0</xdr:col>
      <xdr:colOff>733600</xdr:colOff>
      <xdr:row>8</xdr:row>
      <xdr:rowOff>38100</xdr:rowOff>
    </xdr:to>
    <xdr:pic>
      <xdr:nvPicPr>
        <xdr:cNvPr id="12" name="Imagen 11">
          <a:extLst>
            <a:ext uri="{FF2B5EF4-FFF2-40B4-BE49-F238E27FC236}">
              <a16:creationId xmlns:a16="http://schemas.microsoft.com/office/drawing/2014/main" id="{4DE95128-66C1-49F5-B5E2-B9BE4D61F4E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9"/>
          <a:ext cx="611505" cy="568026"/>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BD308665-13FD-44BF-BE53-8B1C6199708D}"/>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EEABC7D3-707F-46B9-BE90-494E898AC65A}"/>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28580</xdr:rowOff>
    </xdr:from>
    <xdr:to>
      <xdr:col>0</xdr:col>
      <xdr:colOff>847724</xdr:colOff>
      <xdr:row>8</xdr:row>
      <xdr:rowOff>561975</xdr:rowOff>
    </xdr:to>
    <xdr:pic>
      <xdr:nvPicPr>
        <xdr:cNvPr id="15" name="6 Imagen">
          <a:extLst>
            <a:ext uri="{FF2B5EF4-FFF2-40B4-BE49-F238E27FC236}">
              <a16:creationId xmlns:a16="http://schemas.microsoft.com/office/drawing/2014/main" id="{F16AE281-D6CA-43F5-9A00-EB79227932A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5"/>
          <a:ext cx="847724" cy="533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28585</xdr:rowOff>
    </xdr:from>
    <xdr:to>
      <xdr:col>4</xdr:col>
      <xdr:colOff>952500</xdr:colOff>
      <xdr:row>8</xdr:row>
      <xdr:rowOff>628651</xdr:rowOff>
    </xdr:to>
    <xdr:pic>
      <xdr:nvPicPr>
        <xdr:cNvPr id="16" name="6 Imagen">
          <a:extLst>
            <a:ext uri="{FF2B5EF4-FFF2-40B4-BE49-F238E27FC236}">
              <a16:creationId xmlns:a16="http://schemas.microsoft.com/office/drawing/2014/main" id="{232C84D8-40B7-456C-8A3B-60F2056DE2C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10"/>
          <a:ext cx="742950" cy="600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F87FB784-D683-4188-84CF-BE11A940D93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A834FD35-D53C-4BD9-B107-D6D9F0F7212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6</xdr:col>
      <xdr:colOff>1523952</xdr:colOff>
      <xdr:row>0</xdr:row>
      <xdr:rowOff>1123950</xdr:rowOff>
    </xdr:to>
    <xdr:pic>
      <xdr:nvPicPr>
        <xdr:cNvPr id="2" name="Imagen 1">
          <a:extLst>
            <a:ext uri="{FF2B5EF4-FFF2-40B4-BE49-F238E27FC236}">
              <a16:creationId xmlns:a16="http://schemas.microsoft.com/office/drawing/2014/main" id="{96ADC0D6-BFAA-4182-9C23-7B75DE6C8F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4"/>
          <a:ext cx="10496502" cy="1123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11F6481-15A8-4807-9A6E-7668797A590A}"/>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ADC07B58-4413-443D-83B9-C6866471C2EC}"/>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31/enero/2025</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52259</xdr:rowOff>
    </xdr:from>
    <xdr:to>
      <xdr:col>4</xdr:col>
      <xdr:colOff>782955</xdr:colOff>
      <xdr:row>5</xdr:row>
      <xdr:rowOff>542925</xdr:rowOff>
    </xdr:to>
    <xdr:pic>
      <xdr:nvPicPr>
        <xdr:cNvPr id="5" name="14 Imagen">
          <a:extLst>
            <a:ext uri="{FF2B5EF4-FFF2-40B4-BE49-F238E27FC236}">
              <a16:creationId xmlns:a16="http://schemas.microsoft.com/office/drawing/2014/main" id="{DE513CCD-C512-46B8-8C3B-59855B5B5E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90784"/>
          <a:ext cx="417195" cy="490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10</xdr:row>
      <xdr:rowOff>123827</xdr:rowOff>
    </xdr:from>
    <xdr:to>
      <xdr:col>4</xdr:col>
      <xdr:colOff>854801</xdr:colOff>
      <xdr:row>10</xdr:row>
      <xdr:rowOff>581025</xdr:rowOff>
    </xdr:to>
    <xdr:pic>
      <xdr:nvPicPr>
        <xdr:cNvPr id="6" name="48 Imagen">
          <a:extLst>
            <a:ext uri="{FF2B5EF4-FFF2-40B4-BE49-F238E27FC236}">
              <a16:creationId xmlns:a16="http://schemas.microsoft.com/office/drawing/2014/main" id="{647533AB-6AE4-4FF0-85BB-0E1125054DC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38900" y="5876927"/>
          <a:ext cx="702401" cy="457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348343</xdr:colOff>
      <xdr:row>4</xdr:row>
      <xdr:rowOff>28583</xdr:rowOff>
    </xdr:from>
    <xdr:to>
      <xdr:col>4</xdr:col>
      <xdr:colOff>742678</xdr:colOff>
      <xdr:row>4</xdr:row>
      <xdr:rowOff>552450</xdr:rowOff>
    </xdr:to>
    <xdr:pic>
      <xdr:nvPicPr>
        <xdr:cNvPr id="7" name="15 Imagen">
          <a:extLst>
            <a:ext uri="{FF2B5EF4-FFF2-40B4-BE49-F238E27FC236}">
              <a16:creationId xmlns:a16="http://schemas.microsoft.com/office/drawing/2014/main" id="{BA4E822A-2F3C-43F7-8E2E-9381CE330E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34843" y="2857508"/>
          <a:ext cx="394335" cy="523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2728</xdr:rowOff>
    </xdr:from>
    <xdr:to>
      <xdr:col>4</xdr:col>
      <xdr:colOff>933449</xdr:colOff>
      <xdr:row>8</xdr:row>
      <xdr:rowOff>38100</xdr:rowOff>
    </xdr:to>
    <xdr:pic>
      <xdr:nvPicPr>
        <xdr:cNvPr id="8" name="Imagen 7">
          <a:extLst>
            <a:ext uri="{FF2B5EF4-FFF2-40B4-BE49-F238E27FC236}">
              <a16:creationId xmlns:a16="http://schemas.microsoft.com/office/drawing/2014/main" id="{FD5552F8-58EE-4770-9CF9-D273213CA42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3"/>
          <a:ext cx="685799" cy="549722"/>
        </a:xfrm>
        <a:prstGeom prst="rect">
          <a:avLst/>
        </a:prstGeom>
        <a:noFill/>
        <a:ln>
          <a:noFill/>
        </a:ln>
      </xdr:spPr>
    </xdr:pic>
    <xdr:clientData/>
  </xdr:twoCellAnchor>
  <xdr:twoCellAnchor editAs="oneCell">
    <xdr:from>
      <xdr:col>0</xdr:col>
      <xdr:colOff>196215</xdr:colOff>
      <xdr:row>4</xdr:row>
      <xdr:rowOff>64258</xdr:rowOff>
    </xdr:from>
    <xdr:to>
      <xdr:col>0</xdr:col>
      <xdr:colOff>579120</xdr:colOff>
      <xdr:row>4</xdr:row>
      <xdr:rowOff>581025</xdr:rowOff>
    </xdr:to>
    <xdr:pic>
      <xdr:nvPicPr>
        <xdr:cNvPr id="9" name="15 Imagen">
          <a:extLst>
            <a:ext uri="{FF2B5EF4-FFF2-40B4-BE49-F238E27FC236}">
              <a16:creationId xmlns:a16="http://schemas.microsoft.com/office/drawing/2014/main" id="{B0CF99D5-F76B-4775-9C89-F1CC3B1589A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3"/>
          <a:ext cx="382905" cy="516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69109</xdr:rowOff>
    </xdr:from>
    <xdr:to>
      <xdr:col>0</xdr:col>
      <xdr:colOff>592455</xdr:colOff>
      <xdr:row>5</xdr:row>
      <xdr:rowOff>514350</xdr:rowOff>
    </xdr:to>
    <xdr:pic>
      <xdr:nvPicPr>
        <xdr:cNvPr id="10" name="14 Imagen">
          <a:extLst>
            <a:ext uri="{FF2B5EF4-FFF2-40B4-BE49-F238E27FC236}">
              <a16:creationId xmlns:a16="http://schemas.microsoft.com/office/drawing/2014/main" id="{ACEE99E2-3C96-41D6-B4B3-D3D9AF4C34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4"/>
          <a:ext cx="417195" cy="445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10</xdr:row>
      <xdr:rowOff>89369</xdr:rowOff>
    </xdr:from>
    <xdr:to>
      <xdr:col>0</xdr:col>
      <xdr:colOff>752475</xdr:colOff>
      <xdr:row>10</xdr:row>
      <xdr:rowOff>609600</xdr:rowOff>
    </xdr:to>
    <xdr:pic>
      <xdr:nvPicPr>
        <xdr:cNvPr id="11" name="14 Imagen">
          <a:extLst>
            <a:ext uri="{FF2B5EF4-FFF2-40B4-BE49-F238E27FC236}">
              <a16:creationId xmlns:a16="http://schemas.microsoft.com/office/drawing/2014/main" id="{48B2A3A5-CD4B-49E4-8548-57C8AD543BD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9"/>
          <a:ext cx="607696" cy="520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574974</xdr:rowOff>
    </xdr:from>
    <xdr:to>
      <xdr:col>0</xdr:col>
      <xdr:colOff>733600</xdr:colOff>
      <xdr:row>8</xdr:row>
      <xdr:rowOff>66675</xdr:rowOff>
    </xdr:to>
    <xdr:pic>
      <xdr:nvPicPr>
        <xdr:cNvPr id="12" name="Imagen 11">
          <a:extLst>
            <a:ext uri="{FF2B5EF4-FFF2-40B4-BE49-F238E27FC236}">
              <a16:creationId xmlns:a16="http://schemas.microsoft.com/office/drawing/2014/main" id="{822610F0-9E18-4858-BB28-6439CDC8AC1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9"/>
          <a:ext cx="611505" cy="596601"/>
        </a:xfrm>
        <a:prstGeom prst="rect">
          <a:avLst/>
        </a:prstGeom>
        <a:noFill/>
        <a:ln>
          <a:noFill/>
        </a:ln>
      </xdr:spPr>
    </xdr:pic>
    <xdr:clientData/>
  </xdr:twoCellAnchor>
  <xdr:twoCellAnchor>
    <xdr:from>
      <xdr:col>0</xdr:col>
      <xdr:colOff>10883</xdr:colOff>
      <xdr:row>13</xdr:row>
      <xdr:rowOff>0</xdr:rowOff>
    </xdr:from>
    <xdr:to>
      <xdr:col>3</xdr:col>
      <xdr:colOff>420454</xdr:colOff>
      <xdr:row>14</xdr:row>
      <xdr:rowOff>18581</xdr:rowOff>
    </xdr:to>
    <xdr:sp macro="" textlink="">
      <xdr:nvSpPr>
        <xdr:cNvPr id="13" name="CuadroTexto 12">
          <a:extLst>
            <a:ext uri="{FF2B5EF4-FFF2-40B4-BE49-F238E27FC236}">
              <a16:creationId xmlns:a16="http://schemas.microsoft.com/office/drawing/2014/main" id="{A9A0494E-1B01-43D2-9F33-A15C9C005259}"/>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IEC/CG/184/2024</a:t>
          </a:r>
          <a:endParaRPr lang="es-ES" sz="1200" b="1"/>
        </a:p>
      </xdr:txBody>
    </xdr:sp>
    <xdr:clientData/>
  </xdr:twoCellAnchor>
  <xdr:twoCellAnchor>
    <xdr:from>
      <xdr:col>3</xdr:col>
      <xdr:colOff>1104204</xdr:colOff>
      <xdr:row>13</xdr:row>
      <xdr:rowOff>41736</xdr:rowOff>
    </xdr:from>
    <xdr:to>
      <xdr:col>6</xdr:col>
      <xdr:colOff>2019300</xdr:colOff>
      <xdr:row>14</xdr:row>
      <xdr:rowOff>38100</xdr:rowOff>
    </xdr:to>
    <xdr:sp macro="" textlink="">
      <xdr:nvSpPr>
        <xdr:cNvPr id="14" name="CuadroTexto 13">
          <a:extLst>
            <a:ext uri="{FF2B5EF4-FFF2-40B4-BE49-F238E27FC236}">
              <a16:creationId xmlns:a16="http://schemas.microsoft.com/office/drawing/2014/main" id="{42D78633-97F2-4692-93EF-95272C266CFD}"/>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28580</xdr:rowOff>
    </xdr:from>
    <xdr:to>
      <xdr:col>0</xdr:col>
      <xdr:colOff>847724</xdr:colOff>
      <xdr:row>9</xdr:row>
      <xdr:rowOff>0</xdr:rowOff>
    </xdr:to>
    <xdr:pic>
      <xdr:nvPicPr>
        <xdr:cNvPr id="15" name="6 Imagen">
          <a:extLst>
            <a:ext uri="{FF2B5EF4-FFF2-40B4-BE49-F238E27FC236}">
              <a16:creationId xmlns:a16="http://schemas.microsoft.com/office/drawing/2014/main" id="{FFDDA037-4991-4009-8EC5-DA7CC0DA96F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5"/>
          <a:ext cx="847724" cy="60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8</xdr:row>
      <xdr:rowOff>28586</xdr:rowOff>
    </xdr:from>
    <xdr:to>
      <xdr:col>4</xdr:col>
      <xdr:colOff>1009650</xdr:colOff>
      <xdr:row>9</xdr:row>
      <xdr:rowOff>1</xdr:rowOff>
    </xdr:to>
    <xdr:pic>
      <xdr:nvPicPr>
        <xdr:cNvPr id="16" name="6 Imagen">
          <a:extLst>
            <a:ext uri="{FF2B5EF4-FFF2-40B4-BE49-F238E27FC236}">
              <a16:creationId xmlns:a16="http://schemas.microsoft.com/office/drawing/2014/main" id="{6362626A-8474-4ADB-8035-F8B8D915520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19850" y="5143511"/>
          <a:ext cx="876300" cy="60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2390646A-2AB1-429F-ABBB-17A76DFE527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F8BA0FB0-FF11-4AB8-BBB8-0B21AC42B2F2}"/>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twoCellAnchor editAs="oneCell">
    <xdr:from>
      <xdr:col>0</xdr:col>
      <xdr:colOff>200025</xdr:colOff>
      <xdr:row>9</xdr:row>
      <xdr:rowOff>38100</xdr:rowOff>
    </xdr:from>
    <xdr:to>
      <xdr:col>0</xdr:col>
      <xdr:colOff>752475</xdr:colOff>
      <xdr:row>9</xdr:row>
      <xdr:rowOff>600075</xdr:rowOff>
    </xdr:to>
    <xdr:pic>
      <xdr:nvPicPr>
        <xdr:cNvPr id="19" name="Imagen 18">
          <a:extLst>
            <a:ext uri="{FF2B5EF4-FFF2-40B4-BE49-F238E27FC236}">
              <a16:creationId xmlns:a16="http://schemas.microsoft.com/office/drawing/2014/main" id="{D3062D0A-D2C1-481B-9E30-2DE0F2689B3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0025" y="5791200"/>
          <a:ext cx="552450" cy="561975"/>
        </a:xfrm>
        <a:prstGeom prst="rect">
          <a:avLst/>
        </a:prstGeom>
      </xdr:spPr>
    </xdr:pic>
    <xdr:clientData/>
  </xdr:twoCellAnchor>
  <xdr:twoCellAnchor editAs="oneCell">
    <xdr:from>
      <xdr:col>4</xdr:col>
      <xdr:colOff>285750</xdr:colOff>
      <xdr:row>9</xdr:row>
      <xdr:rowOff>38100</xdr:rowOff>
    </xdr:from>
    <xdr:to>
      <xdr:col>4</xdr:col>
      <xdr:colOff>838200</xdr:colOff>
      <xdr:row>9</xdr:row>
      <xdr:rowOff>600075</xdr:rowOff>
    </xdr:to>
    <xdr:pic>
      <xdr:nvPicPr>
        <xdr:cNvPr id="20" name="Imagen 19">
          <a:extLst>
            <a:ext uri="{FF2B5EF4-FFF2-40B4-BE49-F238E27FC236}">
              <a16:creationId xmlns:a16="http://schemas.microsoft.com/office/drawing/2014/main" id="{55507D1B-4639-483B-A0C1-6E8887CB43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72250" y="5791200"/>
          <a:ext cx="552450" cy="561975"/>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15</xdr:rowOff>
    </xdr:from>
    <xdr:to>
      <xdr:col>6</xdr:col>
      <xdr:colOff>1523952</xdr:colOff>
      <xdr:row>0</xdr:row>
      <xdr:rowOff>1028701</xdr:rowOff>
    </xdr:to>
    <xdr:pic>
      <xdr:nvPicPr>
        <xdr:cNvPr id="2" name="Imagen 1">
          <a:extLst>
            <a:ext uri="{FF2B5EF4-FFF2-40B4-BE49-F238E27FC236}">
              <a16:creationId xmlns:a16="http://schemas.microsoft.com/office/drawing/2014/main" id="{69E640A8-5B31-45E6-A218-912BD3A545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5"/>
          <a:ext cx="10496502" cy="1028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D7FFA22-E23B-4543-B6C0-1D09B6D03CC1}"/>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F5F4867-9F7A-4948-A87E-FB4D913C7DEA}"/>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28/febrero/2025</a:t>
          </a:r>
        </a:p>
        <a:p>
          <a:pPr algn="l" rtl="0">
            <a:defRPr sz="1000"/>
          </a:pPr>
          <a:r>
            <a:rPr lang="es-MX" sz="900" b="1" i="0" u="none" strike="noStrike" baseline="0">
              <a:solidFill>
                <a:schemeClr val="tx1">
                  <a:lumMod val="50000"/>
                  <a:lumOff val="50000"/>
                </a:schemeClr>
              </a:solidFill>
              <a:latin typeface="+mn-lt"/>
              <a:cs typeface="Calibri"/>
            </a:rPr>
            <a:t>Periodo que se informa:  </a:t>
          </a:r>
          <a:r>
            <a:rPr lang="es-MX" sz="900" b="1" i="0" u="none" strike="noStrike" baseline="0">
              <a:solidFill>
                <a:srgbClr val="800080"/>
              </a:solidFill>
              <a:latin typeface="+mn-lt"/>
              <a:cs typeface="Calibri"/>
            </a:rPr>
            <a:t>01 al 28 de febrero de 2025</a:t>
          </a:r>
          <a:endParaRPr lang="es-MX" sz="900" b="1" i="0" u="none" strike="noStrike" baseline="0">
            <a:solidFill>
              <a:srgbClr val="800080"/>
            </a:solidFill>
            <a:latin typeface="Calibri"/>
            <a:cs typeface="Calibri"/>
          </a:endParaRP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52259</xdr:rowOff>
    </xdr:from>
    <xdr:to>
      <xdr:col>4</xdr:col>
      <xdr:colOff>782955</xdr:colOff>
      <xdr:row>5</xdr:row>
      <xdr:rowOff>552450</xdr:rowOff>
    </xdr:to>
    <xdr:pic>
      <xdr:nvPicPr>
        <xdr:cNvPr id="5" name="14 Imagen">
          <a:extLst>
            <a:ext uri="{FF2B5EF4-FFF2-40B4-BE49-F238E27FC236}">
              <a16:creationId xmlns:a16="http://schemas.microsoft.com/office/drawing/2014/main" id="{E4B318E8-5E9B-4006-A351-0A5B3C5674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90784"/>
          <a:ext cx="417195" cy="500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10</xdr:row>
      <xdr:rowOff>123827</xdr:rowOff>
    </xdr:from>
    <xdr:to>
      <xdr:col>4</xdr:col>
      <xdr:colOff>854801</xdr:colOff>
      <xdr:row>10</xdr:row>
      <xdr:rowOff>561975</xdr:rowOff>
    </xdr:to>
    <xdr:pic>
      <xdr:nvPicPr>
        <xdr:cNvPr id="6" name="48 Imagen">
          <a:extLst>
            <a:ext uri="{FF2B5EF4-FFF2-40B4-BE49-F238E27FC236}">
              <a16:creationId xmlns:a16="http://schemas.microsoft.com/office/drawing/2014/main" id="{860091BF-802E-4A71-9AA1-5E73EF7081F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38900" y="6515102"/>
          <a:ext cx="702401" cy="438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348343</xdr:colOff>
      <xdr:row>4</xdr:row>
      <xdr:rowOff>28583</xdr:rowOff>
    </xdr:from>
    <xdr:to>
      <xdr:col>4</xdr:col>
      <xdr:colOff>742678</xdr:colOff>
      <xdr:row>4</xdr:row>
      <xdr:rowOff>552450</xdr:rowOff>
    </xdr:to>
    <xdr:pic>
      <xdr:nvPicPr>
        <xdr:cNvPr id="7" name="15 Imagen">
          <a:extLst>
            <a:ext uri="{FF2B5EF4-FFF2-40B4-BE49-F238E27FC236}">
              <a16:creationId xmlns:a16="http://schemas.microsoft.com/office/drawing/2014/main" id="{1D2D51C6-7A18-4D1F-A05C-9D2985FE22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34843" y="2857508"/>
          <a:ext cx="394335" cy="523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2729</xdr:rowOff>
    </xdr:from>
    <xdr:to>
      <xdr:col>4</xdr:col>
      <xdr:colOff>933449</xdr:colOff>
      <xdr:row>7</xdr:row>
      <xdr:rowOff>495301</xdr:rowOff>
    </xdr:to>
    <xdr:pic>
      <xdr:nvPicPr>
        <xdr:cNvPr id="8" name="Imagen 7">
          <a:extLst>
            <a:ext uri="{FF2B5EF4-FFF2-40B4-BE49-F238E27FC236}">
              <a16:creationId xmlns:a16="http://schemas.microsoft.com/office/drawing/2014/main" id="{2701AA70-8ADB-44F3-B519-842AF24D958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4"/>
          <a:ext cx="685799" cy="492572"/>
        </a:xfrm>
        <a:prstGeom prst="rect">
          <a:avLst/>
        </a:prstGeom>
        <a:noFill/>
        <a:ln>
          <a:noFill/>
        </a:ln>
      </xdr:spPr>
    </xdr:pic>
    <xdr:clientData/>
  </xdr:twoCellAnchor>
  <xdr:twoCellAnchor editAs="oneCell">
    <xdr:from>
      <xdr:col>0</xdr:col>
      <xdr:colOff>196215</xdr:colOff>
      <xdr:row>4</xdr:row>
      <xdr:rowOff>64259</xdr:rowOff>
    </xdr:from>
    <xdr:to>
      <xdr:col>0</xdr:col>
      <xdr:colOff>579120</xdr:colOff>
      <xdr:row>4</xdr:row>
      <xdr:rowOff>571501</xdr:rowOff>
    </xdr:to>
    <xdr:pic>
      <xdr:nvPicPr>
        <xdr:cNvPr id="9" name="15 Imagen">
          <a:extLst>
            <a:ext uri="{FF2B5EF4-FFF2-40B4-BE49-F238E27FC236}">
              <a16:creationId xmlns:a16="http://schemas.microsoft.com/office/drawing/2014/main" id="{D78D1C59-B658-4BC1-BF14-DE6FA93C1C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4"/>
          <a:ext cx="382905" cy="507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69109</xdr:rowOff>
    </xdr:from>
    <xdr:to>
      <xdr:col>0</xdr:col>
      <xdr:colOff>592455</xdr:colOff>
      <xdr:row>5</xdr:row>
      <xdr:rowOff>514350</xdr:rowOff>
    </xdr:to>
    <xdr:pic>
      <xdr:nvPicPr>
        <xdr:cNvPr id="10" name="14 Imagen">
          <a:extLst>
            <a:ext uri="{FF2B5EF4-FFF2-40B4-BE49-F238E27FC236}">
              <a16:creationId xmlns:a16="http://schemas.microsoft.com/office/drawing/2014/main" id="{4E103DFA-1465-483C-B5EB-666FB94802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4"/>
          <a:ext cx="417195" cy="445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10</xdr:row>
      <xdr:rowOff>89370</xdr:rowOff>
    </xdr:from>
    <xdr:to>
      <xdr:col>0</xdr:col>
      <xdr:colOff>752475</xdr:colOff>
      <xdr:row>10</xdr:row>
      <xdr:rowOff>600076</xdr:rowOff>
    </xdr:to>
    <xdr:pic>
      <xdr:nvPicPr>
        <xdr:cNvPr id="11" name="14 Imagen">
          <a:extLst>
            <a:ext uri="{FF2B5EF4-FFF2-40B4-BE49-F238E27FC236}">
              <a16:creationId xmlns:a16="http://schemas.microsoft.com/office/drawing/2014/main" id="{7F46B477-E59B-4D5F-B598-87CDF39E24B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6480645"/>
          <a:ext cx="607696" cy="510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574975</xdr:rowOff>
    </xdr:from>
    <xdr:to>
      <xdr:col>0</xdr:col>
      <xdr:colOff>733600</xdr:colOff>
      <xdr:row>7</xdr:row>
      <xdr:rowOff>504825</xdr:rowOff>
    </xdr:to>
    <xdr:pic>
      <xdr:nvPicPr>
        <xdr:cNvPr id="12" name="Imagen 11">
          <a:extLst>
            <a:ext uri="{FF2B5EF4-FFF2-40B4-BE49-F238E27FC236}">
              <a16:creationId xmlns:a16="http://schemas.microsoft.com/office/drawing/2014/main" id="{34892122-328A-4DF5-B6B0-4D8BF8E68EB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5000"/>
          <a:ext cx="611505" cy="520400"/>
        </a:xfrm>
        <a:prstGeom prst="rect">
          <a:avLst/>
        </a:prstGeom>
        <a:noFill/>
        <a:ln>
          <a:noFill/>
        </a:ln>
      </xdr:spPr>
    </xdr:pic>
    <xdr:clientData/>
  </xdr:twoCellAnchor>
  <xdr:twoCellAnchor>
    <xdr:from>
      <xdr:col>0</xdr:col>
      <xdr:colOff>10883</xdr:colOff>
      <xdr:row>13</xdr:row>
      <xdr:rowOff>0</xdr:rowOff>
    </xdr:from>
    <xdr:to>
      <xdr:col>3</xdr:col>
      <xdr:colOff>420454</xdr:colOff>
      <xdr:row>14</xdr:row>
      <xdr:rowOff>18581</xdr:rowOff>
    </xdr:to>
    <xdr:sp macro="" textlink="">
      <xdr:nvSpPr>
        <xdr:cNvPr id="13" name="CuadroTexto 12">
          <a:extLst>
            <a:ext uri="{FF2B5EF4-FFF2-40B4-BE49-F238E27FC236}">
              <a16:creationId xmlns:a16="http://schemas.microsoft.com/office/drawing/2014/main" id="{D625FAB3-F9E0-414B-B01C-23B8D8069074}"/>
            </a:ext>
          </a:extLst>
        </xdr:cNvPr>
        <xdr:cNvSpPr txBox="1"/>
      </xdr:nvSpPr>
      <xdr:spPr>
        <a:xfrm>
          <a:off x="10883" y="8410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IEC/CG/184/2024</a:t>
          </a:r>
          <a:endParaRPr lang="es-ES" sz="1200" b="1"/>
        </a:p>
      </xdr:txBody>
    </xdr:sp>
    <xdr:clientData/>
  </xdr:twoCellAnchor>
  <xdr:twoCellAnchor>
    <xdr:from>
      <xdr:col>3</xdr:col>
      <xdr:colOff>1104204</xdr:colOff>
      <xdr:row>13</xdr:row>
      <xdr:rowOff>41736</xdr:rowOff>
    </xdr:from>
    <xdr:to>
      <xdr:col>6</xdr:col>
      <xdr:colOff>2019300</xdr:colOff>
      <xdr:row>14</xdr:row>
      <xdr:rowOff>38100</xdr:rowOff>
    </xdr:to>
    <xdr:sp macro="" textlink="">
      <xdr:nvSpPr>
        <xdr:cNvPr id="14" name="CuadroTexto 13">
          <a:extLst>
            <a:ext uri="{FF2B5EF4-FFF2-40B4-BE49-F238E27FC236}">
              <a16:creationId xmlns:a16="http://schemas.microsoft.com/office/drawing/2014/main" id="{EB170A19-49B5-408E-9C07-9F0CF14B6DB1}"/>
            </a:ext>
          </a:extLst>
        </xdr:cNvPr>
        <xdr:cNvSpPr txBox="1"/>
      </xdr:nvSpPr>
      <xdr:spPr>
        <a:xfrm>
          <a:off x="6181029" y="8452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28580</xdr:rowOff>
    </xdr:from>
    <xdr:to>
      <xdr:col>0</xdr:col>
      <xdr:colOff>847724</xdr:colOff>
      <xdr:row>9</xdr:row>
      <xdr:rowOff>9525</xdr:rowOff>
    </xdr:to>
    <xdr:pic>
      <xdr:nvPicPr>
        <xdr:cNvPr id="15" name="6 Imagen">
          <a:extLst>
            <a:ext uri="{FF2B5EF4-FFF2-40B4-BE49-F238E27FC236}">
              <a16:creationId xmlns:a16="http://schemas.microsoft.com/office/drawing/2014/main" id="{83CC9F20-C38D-48A6-A16A-3C4CD58659B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5"/>
          <a:ext cx="847724" cy="61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8</xdr:row>
      <xdr:rowOff>28587</xdr:rowOff>
    </xdr:from>
    <xdr:to>
      <xdr:col>4</xdr:col>
      <xdr:colOff>1009650</xdr:colOff>
      <xdr:row>8</xdr:row>
      <xdr:rowOff>609601</xdr:rowOff>
    </xdr:to>
    <xdr:pic>
      <xdr:nvPicPr>
        <xdr:cNvPr id="16" name="6 Imagen">
          <a:extLst>
            <a:ext uri="{FF2B5EF4-FFF2-40B4-BE49-F238E27FC236}">
              <a16:creationId xmlns:a16="http://schemas.microsoft.com/office/drawing/2014/main" id="{A26CB85B-C613-4298-9274-69DAE945F13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19850" y="5143512"/>
          <a:ext cx="876300" cy="581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6764DA13-5FC8-4602-8784-B63D60CEEF0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46E1F720-6E23-42B9-AA71-6E19A2E3752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twoCellAnchor editAs="oneCell">
    <xdr:from>
      <xdr:col>0</xdr:col>
      <xdr:colOff>200025</xdr:colOff>
      <xdr:row>9</xdr:row>
      <xdr:rowOff>38100</xdr:rowOff>
    </xdr:from>
    <xdr:to>
      <xdr:col>0</xdr:col>
      <xdr:colOff>752475</xdr:colOff>
      <xdr:row>9</xdr:row>
      <xdr:rowOff>571500</xdr:rowOff>
    </xdr:to>
    <xdr:pic>
      <xdr:nvPicPr>
        <xdr:cNvPr id="19" name="Imagen 18">
          <a:extLst>
            <a:ext uri="{FF2B5EF4-FFF2-40B4-BE49-F238E27FC236}">
              <a16:creationId xmlns:a16="http://schemas.microsoft.com/office/drawing/2014/main" id="{42CB2340-B487-4125-8B10-11C37A0E328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0025" y="5791200"/>
          <a:ext cx="552450" cy="533400"/>
        </a:xfrm>
        <a:prstGeom prst="rect">
          <a:avLst/>
        </a:prstGeom>
      </xdr:spPr>
    </xdr:pic>
    <xdr:clientData/>
  </xdr:twoCellAnchor>
  <xdr:twoCellAnchor editAs="oneCell">
    <xdr:from>
      <xdr:col>4</xdr:col>
      <xdr:colOff>285750</xdr:colOff>
      <xdr:row>9</xdr:row>
      <xdr:rowOff>38100</xdr:rowOff>
    </xdr:from>
    <xdr:to>
      <xdr:col>4</xdr:col>
      <xdr:colOff>838200</xdr:colOff>
      <xdr:row>9</xdr:row>
      <xdr:rowOff>533400</xdr:rowOff>
    </xdr:to>
    <xdr:pic>
      <xdr:nvPicPr>
        <xdr:cNvPr id="20" name="Imagen 19">
          <a:extLst>
            <a:ext uri="{FF2B5EF4-FFF2-40B4-BE49-F238E27FC236}">
              <a16:creationId xmlns:a16="http://schemas.microsoft.com/office/drawing/2014/main" id="{E4A3BDC9-8956-4EC6-8587-0B297D7249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72250" y="5791200"/>
          <a:ext cx="552450" cy="4953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1.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2.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21"/>
  <sheetViews>
    <sheetView workbookViewId="0">
      <selection activeCell="A2" sqref="A2"/>
    </sheetView>
  </sheetViews>
  <sheetFormatPr baseColWidth="10" defaultColWidth="11.42578125" defaultRowHeight="15" x14ac:dyDescent="0.25"/>
  <cols>
    <col min="1" max="2" width="11.42578125" style="38"/>
    <col min="3" max="3" width="14.28515625" style="38" bestFit="1" customWidth="1"/>
    <col min="4" max="8" width="13.42578125" style="38" bestFit="1" customWidth="1"/>
    <col min="9" max="14" width="13.42578125" style="38" customWidth="1"/>
    <col min="15" max="15" width="14.28515625" style="38" customWidth="1"/>
    <col min="16" max="16384" width="11.42578125" style="38"/>
  </cols>
  <sheetData>
    <row r="1" spans="2:15" ht="18.75" x14ac:dyDescent="0.3">
      <c r="C1" s="71"/>
      <c r="D1" s="71"/>
      <c r="E1" s="71"/>
      <c r="F1" s="71"/>
      <c r="G1" s="71"/>
      <c r="H1" s="71"/>
      <c r="I1" s="71"/>
      <c r="J1" s="71"/>
      <c r="K1" s="71"/>
      <c r="L1" s="71"/>
      <c r="M1" s="71"/>
      <c r="N1" s="71"/>
    </row>
    <row r="2" spans="2:15" x14ac:dyDescent="0.25">
      <c r="E2" s="46"/>
    </row>
    <row r="3" spans="2:15" ht="21" hidden="1" x14ac:dyDescent="0.25">
      <c r="B3" s="72" t="s">
        <v>13</v>
      </c>
      <c r="C3" s="47"/>
      <c r="D3" s="47"/>
      <c r="E3" s="47"/>
      <c r="F3" s="47"/>
      <c r="G3" s="47"/>
    </row>
    <row r="4" spans="2:15" ht="30" x14ac:dyDescent="0.25">
      <c r="B4" s="72"/>
      <c r="C4" s="60" t="s">
        <v>80</v>
      </c>
      <c r="D4" s="60" t="s">
        <v>84</v>
      </c>
      <c r="E4" s="60" t="s">
        <v>84</v>
      </c>
      <c r="F4" s="60" t="s">
        <v>81</v>
      </c>
      <c r="G4" s="60" t="s">
        <v>82</v>
      </c>
      <c r="H4" s="60" t="s">
        <v>82</v>
      </c>
      <c r="I4" s="60" t="s">
        <v>82</v>
      </c>
      <c r="J4" s="60" t="s">
        <v>82</v>
      </c>
      <c r="K4" s="60" t="s">
        <v>82</v>
      </c>
      <c r="L4" s="60" t="s">
        <v>82</v>
      </c>
      <c r="M4" s="60" t="s">
        <v>82</v>
      </c>
      <c r="N4" s="60" t="s">
        <v>82</v>
      </c>
      <c r="O4" s="56"/>
    </row>
    <row r="5" spans="2:15" x14ac:dyDescent="0.25">
      <c r="B5" s="39"/>
      <c r="C5" s="49" t="s">
        <v>64</v>
      </c>
      <c r="D5" s="49" t="s">
        <v>65</v>
      </c>
      <c r="E5" s="49" t="s">
        <v>66</v>
      </c>
      <c r="F5" s="49" t="s">
        <v>67</v>
      </c>
      <c r="G5" s="49" t="s">
        <v>68</v>
      </c>
      <c r="H5" s="49" t="s">
        <v>69</v>
      </c>
      <c r="I5" s="49" t="s">
        <v>70</v>
      </c>
      <c r="J5" s="49" t="s">
        <v>71</v>
      </c>
      <c r="K5" s="49" t="s">
        <v>72</v>
      </c>
      <c r="L5" s="49" t="s">
        <v>73</v>
      </c>
      <c r="M5" s="49" t="s">
        <v>74</v>
      </c>
      <c r="N5" s="49" t="s">
        <v>75</v>
      </c>
      <c r="O5" s="57" t="s">
        <v>76</v>
      </c>
    </row>
    <row r="6" spans="2:15" ht="50.25" customHeight="1" x14ac:dyDescent="0.25">
      <c r="B6" s="41"/>
      <c r="C6" s="42">
        <v>1795357.67</v>
      </c>
      <c r="D6" s="42">
        <v>1579914.75</v>
      </c>
      <c r="E6" s="42">
        <v>1579914.75</v>
      </c>
      <c r="F6" s="42">
        <v>1295371.6000000001</v>
      </c>
      <c r="G6" s="42">
        <v>1362361.64</v>
      </c>
      <c r="H6" s="42">
        <v>1362361.64</v>
      </c>
      <c r="I6" s="42">
        <v>1362361.64</v>
      </c>
      <c r="J6" s="42">
        <v>1362361.64</v>
      </c>
      <c r="K6" s="42">
        <v>1362361.64</v>
      </c>
      <c r="L6" s="42">
        <v>1362361.64</v>
      </c>
      <c r="M6" s="42">
        <v>1362361.64</v>
      </c>
      <c r="N6" s="42">
        <v>1362361.64</v>
      </c>
      <c r="O6" s="42">
        <f>SUM(C6:N6)</f>
        <v>17149451.890000001</v>
      </c>
    </row>
    <row r="7" spans="2:15" ht="47.25" customHeight="1" x14ac:dyDescent="0.25">
      <c r="B7" s="41"/>
      <c r="C7" s="42">
        <v>2563419.8199999998</v>
      </c>
      <c r="D7" s="42">
        <v>2255809.44</v>
      </c>
      <c r="E7" s="42">
        <v>2255809.44</v>
      </c>
      <c r="F7" s="42">
        <v>1890466</v>
      </c>
      <c r="G7" s="42">
        <v>1987600</v>
      </c>
      <c r="H7" s="42">
        <v>1987600</v>
      </c>
      <c r="I7" s="42">
        <v>1987600</v>
      </c>
      <c r="J7" s="42">
        <v>1987600</v>
      </c>
      <c r="K7" s="42">
        <v>1987600</v>
      </c>
      <c r="L7" s="42">
        <v>1987600</v>
      </c>
      <c r="M7" s="42">
        <v>1987600</v>
      </c>
      <c r="N7" s="42">
        <v>1987600</v>
      </c>
      <c r="O7" s="42">
        <f t="shared" ref="O7:O19" si="0">SUM(C7:N7)</f>
        <v>24866304.699999999</v>
      </c>
    </row>
    <row r="8" spans="2:15" ht="50.25" customHeight="1" x14ac:dyDescent="0.25">
      <c r="B8" s="41"/>
      <c r="C8" s="42">
        <v>152702.74</v>
      </c>
      <c r="D8" s="42">
        <v>152702.74</v>
      </c>
      <c r="E8" s="42">
        <v>152702.74</v>
      </c>
      <c r="F8" s="42">
        <v>442058.96</v>
      </c>
      <c r="G8" s="42">
        <v>459948.63</v>
      </c>
      <c r="H8" s="42">
        <v>459948.63</v>
      </c>
      <c r="I8" s="42">
        <v>459948.63</v>
      </c>
      <c r="J8" s="42">
        <v>459948.63</v>
      </c>
      <c r="K8" s="42">
        <v>459948.63</v>
      </c>
      <c r="L8" s="42">
        <v>459948.63</v>
      </c>
      <c r="M8" s="42">
        <v>459948.63</v>
      </c>
      <c r="N8" s="42">
        <v>459948.63</v>
      </c>
      <c r="O8" s="42">
        <f t="shared" si="0"/>
        <v>4579756.22</v>
      </c>
    </row>
    <row r="9" spans="2:15" ht="45" customHeight="1" x14ac:dyDescent="0.25">
      <c r="B9" s="41"/>
      <c r="C9" s="42">
        <v>656137.03</v>
      </c>
      <c r="D9" s="42">
        <v>577400.59</v>
      </c>
      <c r="E9" s="42">
        <v>577400.59</v>
      </c>
      <c r="F9" s="42">
        <v>412703.66</v>
      </c>
      <c r="G9" s="42">
        <v>434982.98</v>
      </c>
      <c r="H9" s="42">
        <v>434982.98</v>
      </c>
      <c r="I9" s="42">
        <v>434982.98</v>
      </c>
      <c r="J9" s="42">
        <v>434982.98</v>
      </c>
      <c r="K9" s="42">
        <v>434982.98</v>
      </c>
      <c r="L9" s="42">
        <v>434982.98</v>
      </c>
      <c r="M9" s="42">
        <v>434982.98</v>
      </c>
      <c r="N9" s="42">
        <v>434982.98</v>
      </c>
      <c r="O9" s="42">
        <f t="shared" si="0"/>
        <v>5703505.7100000009</v>
      </c>
    </row>
    <row r="10" spans="2:15" ht="49.5" customHeight="1" x14ac:dyDescent="0.25">
      <c r="B10" s="41"/>
      <c r="C10" s="42">
        <v>725311.03</v>
      </c>
      <c r="D10" s="42">
        <v>638273.69999999995</v>
      </c>
      <c r="E10" s="42">
        <v>638273.69999999995</v>
      </c>
      <c r="F10" s="42">
        <v>466299.66</v>
      </c>
      <c r="G10" s="42">
        <v>491293.84</v>
      </c>
      <c r="H10" s="42">
        <v>491293.84</v>
      </c>
      <c r="I10" s="42">
        <v>491293.84</v>
      </c>
      <c r="J10" s="42">
        <v>491293.84</v>
      </c>
      <c r="K10" s="42">
        <v>491293.84</v>
      </c>
      <c r="L10" s="42">
        <v>491293.84</v>
      </c>
      <c r="M10" s="42">
        <v>491293.84</v>
      </c>
      <c r="N10" s="42">
        <v>491293.84</v>
      </c>
      <c r="O10" s="42">
        <f t="shared" si="0"/>
        <v>6398508.8099999987</v>
      </c>
    </row>
    <row r="11" spans="2:15" ht="51" customHeight="1" x14ac:dyDescent="0.25">
      <c r="B11" s="41"/>
      <c r="C11" s="42">
        <v>612127.03</v>
      </c>
      <c r="D11" s="42">
        <v>538671.79</v>
      </c>
      <c r="E11" s="42">
        <v>538671.79</v>
      </c>
      <c r="F11" s="42">
        <v>378604.72</v>
      </c>
      <c r="G11" s="42">
        <v>399156.79</v>
      </c>
      <c r="H11" s="42">
        <v>399156.79</v>
      </c>
      <c r="I11" s="42">
        <v>399156.79</v>
      </c>
      <c r="J11" s="42">
        <v>399156.79</v>
      </c>
      <c r="K11" s="42">
        <v>399156.79</v>
      </c>
      <c r="L11" s="42">
        <v>399156.79</v>
      </c>
      <c r="M11" s="42">
        <v>399156.79</v>
      </c>
      <c r="N11" s="42">
        <v>399156.79</v>
      </c>
      <c r="O11" s="42">
        <f t="shared" si="0"/>
        <v>5261329.6500000004</v>
      </c>
    </row>
    <row r="12" spans="2:15" ht="47.25" customHeight="1" x14ac:dyDescent="0.25">
      <c r="B12" s="41"/>
      <c r="C12" s="42">
        <v>598760.47</v>
      </c>
      <c r="D12" s="42">
        <v>526909</v>
      </c>
      <c r="E12" s="42">
        <v>526909</v>
      </c>
      <c r="F12" s="42">
        <v>368248.32000000001</v>
      </c>
      <c r="G12" s="42">
        <v>388275.79</v>
      </c>
      <c r="H12" s="42">
        <v>388275.79</v>
      </c>
      <c r="I12" s="42">
        <v>388275.79</v>
      </c>
      <c r="J12" s="42">
        <v>388275.79</v>
      </c>
      <c r="K12" s="42">
        <v>388275.79</v>
      </c>
      <c r="L12" s="42">
        <v>388275.79</v>
      </c>
      <c r="M12" s="42">
        <v>388275.79</v>
      </c>
      <c r="N12" s="42">
        <v>388275.79</v>
      </c>
      <c r="O12" s="42">
        <f t="shared" si="0"/>
        <v>5127033.1100000003</v>
      </c>
    </row>
    <row r="13" spans="2:15" ht="47.25" customHeight="1" x14ac:dyDescent="0.25">
      <c r="B13" s="41"/>
      <c r="C13" s="42">
        <v>684024.15</v>
      </c>
      <c r="D13" s="42">
        <v>601941.25</v>
      </c>
      <c r="E13" s="42">
        <v>601941.25</v>
      </c>
      <c r="F13" s="42">
        <v>434310.6</v>
      </c>
      <c r="G13" s="42">
        <v>457684.39</v>
      </c>
      <c r="H13" s="42">
        <v>457684.39</v>
      </c>
      <c r="I13" s="42">
        <v>457684.39</v>
      </c>
      <c r="J13" s="42">
        <v>457684.39</v>
      </c>
      <c r="K13" s="42">
        <v>457684.39</v>
      </c>
      <c r="L13" s="42">
        <v>457684.39</v>
      </c>
      <c r="M13" s="42">
        <v>457684.39</v>
      </c>
      <c r="N13" s="42">
        <v>457684.39</v>
      </c>
      <c r="O13" s="42">
        <f t="shared" si="0"/>
        <v>5983692.3699999992</v>
      </c>
    </row>
    <row r="14" spans="2:15" ht="49.5" customHeight="1" x14ac:dyDescent="0.25">
      <c r="B14" s="41"/>
      <c r="C14" s="58">
        <v>152702.74</v>
      </c>
      <c r="D14" s="42">
        <v>152702.74</v>
      </c>
      <c r="E14" s="42">
        <v>152702.74</v>
      </c>
      <c r="F14" s="42">
        <v>384515.37</v>
      </c>
      <c r="G14" s="42">
        <v>400316.77</v>
      </c>
      <c r="H14" s="42">
        <v>400316.77</v>
      </c>
      <c r="I14" s="42">
        <v>400316.77</v>
      </c>
      <c r="J14" s="42">
        <v>400316.77</v>
      </c>
      <c r="K14" s="42">
        <v>400316.77</v>
      </c>
      <c r="L14" s="42">
        <v>400316.77</v>
      </c>
      <c r="M14" s="42">
        <v>400316.77</v>
      </c>
      <c r="N14" s="42">
        <v>400316.77</v>
      </c>
      <c r="O14" s="42">
        <f t="shared" si="0"/>
        <v>4045157.75</v>
      </c>
    </row>
    <row r="15" spans="2:15" ht="47.25" customHeight="1" x14ac:dyDescent="0.25">
      <c r="B15" s="41"/>
      <c r="C15" s="58">
        <v>152702.74</v>
      </c>
      <c r="D15" s="42">
        <v>152702.74</v>
      </c>
      <c r="E15" s="42">
        <v>152702.74</v>
      </c>
      <c r="F15" s="42">
        <v>443387.78</v>
      </c>
      <c r="G15" s="42">
        <v>461325.68</v>
      </c>
      <c r="H15" s="42">
        <v>461325.68</v>
      </c>
      <c r="I15" s="42">
        <v>461325.68</v>
      </c>
      <c r="J15" s="42">
        <v>461325.68</v>
      </c>
      <c r="K15" s="42">
        <v>461325.68</v>
      </c>
      <c r="L15" s="42">
        <v>461325.68</v>
      </c>
      <c r="M15" s="42">
        <v>461325.68</v>
      </c>
      <c r="N15" s="42">
        <v>461325.68</v>
      </c>
      <c r="O15" s="42">
        <f t="shared" si="0"/>
        <v>4592101.4400000004</v>
      </c>
    </row>
    <row r="16" spans="2:15" ht="46.5" customHeight="1" x14ac:dyDescent="0.25">
      <c r="B16" s="41"/>
      <c r="C16" s="58">
        <v>152702.74</v>
      </c>
      <c r="D16" s="42">
        <v>152702.74</v>
      </c>
      <c r="E16" s="42">
        <v>152702.74</v>
      </c>
      <c r="F16" s="42">
        <v>406557.73</v>
      </c>
      <c r="G16" s="42">
        <v>423159.05</v>
      </c>
      <c r="H16" s="42">
        <v>423159.05</v>
      </c>
      <c r="I16" s="42">
        <v>423159.05</v>
      </c>
      <c r="J16" s="42">
        <v>423159.05</v>
      </c>
      <c r="K16" s="42">
        <v>423159.05</v>
      </c>
      <c r="L16" s="42">
        <v>423159.05</v>
      </c>
      <c r="M16" s="42">
        <v>423159.05</v>
      </c>
      <c r="N16" s="42">
        <v>423159.05</v>
      </c>
      <c r="O16" s="42">
        <f t="shared" si="0"/>
        <v>4249938.3499999996</v>
      </c>
    </row>
    <row r="17" spans="2:15" ht="51" customHeight="1" x14ac:dyDescent="0.25">
      <c r="B17" s="41"/>
      <c r="C17" s="58">
        <v>152702.74</v>
      </c>
      <c r="D17" s="42">
        <v>152702.74</v>
      </c>
      <c r="E17" s="42">
        <v>152702.74</v>
      </c>
      <c r="F17" s="42">
        <v>152702.75</v>
      </c>
      <c r="G17" s="42">
        <v>152702.75</v>
      </c>
      <c r="H17" s="42">
        <v>152702.75</v>
      </c>
      <c r="I17" s="42">
        <v>152702.75</v>
      </c>
      <c r="J17" s="42">
        <v>152702.75</v>
      </c>
      <c r="K17" s="42">
        <v>152702.75</v>
      </c>
      <c r="L17" s="42">
        <v>152702.75</v>
      </c>
      <c r="M17" s="42">
        <v>152702.75</v>
      </c>
      <c r="N17" s="42">
        <v>152702.75</v>
      </c>
      <c r="O17" s="42">
        <f t="shared" si="0"/>
        <v>1832432.97</v>
      </c>
    </row>
    <row r="18" spans="2:15" ht="44.25" customHeight="1" x14ac:dyDescent="0.25">
      <c r="B18" s="41"/>
      <c r="C18" s="58">
        <v>152702.74</v>
      </c>
      <c r="D18" s="42">
        <v>152702.74</v>
      </c>
      <c r="E18" s="42">
        <v>152702.74</v>
      </c>
      <c r="F18" s="42">
        <v>152705.75</v>
      </c>
      <c r="G18" s="42">
        <v>152702.75</v>
      </c>
      <c r="H18" s="42">
        <v>152702.75</v>
      </c>
      <c r="I18" s="42">
        <v>152702.75</v>
      </c>
      <c r="J18" s="42">
        <v>152702.75</v>
      </c>
      <c r="K18" s="42">
        <v>152702.75</v>
      </c>
      <c r="L18" s="42">
        <v>152702.75</v>
      </c>
      <c r="M18" s="42">
        <v>152702.75</v>
      </c>
      <c r="N18" s="42">
        <v>152702.75</v>
      </c>
      <c r="O18" s="42">
        <f t="shared" si="0"/>
        <v>1832435.97</v>
      </c>
    </row>
    <row r="19" spans="2:15" x14ac:dyDescent="0.25">
      <c r="B19" s="59" t="s">
        <v>15</v>
      </c>
      <c r="C19" s="51">
        <f t="shared" ref="C19:N19" si="1">SUM(C6:C18)</f>
        <v>8551353.6400000025</v>
      </c>
      <c r="D19" s="51">
        <f t="shared" si="1"/>
        <v>7635136.9600000009</v>
      </c>
      <c r="E19" s="51">
        <f t="shared" si="1"/>
        <v>7635136.9600000009</v>
      </c>
      <c r="F19" s="51">
        <f t="shared" si="1"/>
        <v>7227932.9000000004</v>
      </c>
      <c r="G19" s="51">
        <f t="shared" si="1"/>
        <v>7571511.0599999996</v>
      </c>
      <c r="H19" s="51">
        <f t="shared" si="1"/>
        <v>7571511.0599999996</v>
      </c>
      <c r="I19" s="51">
        <f t="shared" si="1"/>
        <v>7571511.0599999996</v>
      </c>
      <c r="J19" s="51">
        <f t="shared" si="1"/>
        <v>7571511.0599999996</v>
      </c>
      <c r="K19" s="51">
        <f t="shared" si="1"/>
        <v>7571511.0599999996</v>
      </c>
      <c r="L19" s="51">
        <f t="shared" si="1"/>
        <v>7571511.0599999996</v>
      </c>
      <c r="M19" s="51">
        <f t="shared" si="1"/>
        <v>7571511.0599999996</v>
      </c>
      <c r="N19" s="51">
        <f t="shared" si="1"/>
        <v>7571511.0599999996</v>
      </c>
      <c r="O19" s="52">
        <f t="shared" si="0"/>
        <v>91621648.940000013</v>
      </c>
    </row>
    <row r="21" spans="2:15" x14ac:dyDescent="0.25">
      <c r="O21" s="46">
        <v>7.0000000000000007E-2</v>
      </c>
    </row>
  </sheetData>
  <mergeCells count="2">
    <mergeCell ref="C1:N1"/>
    <mergeCell ref="B3:B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6"/>
  <sheetViews>
    <sheetView workbookViewId="0">
      <selection sqref="A1:G1"/>
    </sheetView>
  </sheetViews>
  <sheetFormatPr baseColWidth="10" defaultRowHeight="15" x14ac:dyDescent="0.25"/>
  <cols>
    <col min="1" max="1" width="11.5703125" customWidth="1"/>
    <col min="2" max="2" width="28" customWidth="1"/>
    <col min="3" max="3" width="26.7109375" customWidth="1"/>
    <col min="5" max="5" width="15.85546875" customWidth="1"/>
    <col min="6" max="6" width="34.28515625" customWidth="1"/>
    <col min="7" max="7" width="27" customWidth="1"/>
  </cols>
  <sheetData>
    <row r="1" spans="1:7" ht="114" customHeight="1" x14ac:dyDescent="0.25">
      <c r="A1" s="76"/>
      <c r="B1" s="76"/>
      <c r="C1" s="76"/>
      <c r="D1" s="76"/>
      <c r="E1" s="76"/>
      <c r="F1" s="76"/>
      <c r="G1" s="76"/>
    </row>
    <row r="2" spans="1:7" ht="53.25" customHeight="1" x14ac:dyDescent="0.25">
      <c r="A2" s="90" t="s">
        <v>29</v>
      </c>
      <c r="B2" s="90"/>
      <c r="C2" s="90"/>
      <c r="D2" s="90"/>
      <c r="E2" s="90"/>
      <c r="F2" s="90"/>
      <c r="G2" s="90"/>
    </row>
    <row r="3" spans="1:7" ht="24.75" customHeight="1" x14ac:dyDescent="0.25">
      <c r="A3" s="89" t="s">
        <v>13</v>
      </c>
      <c r="B3" s="89"/>
      <c r="C3" s="89"/>
      <c r="E3" s="88" t="s">
        <v>40</v>
      </c>
      <c r="F3" s="88"/>
      <c r="G3" s="88"/>
    </row>
    <row r="4" spans="1:7" x14ac:dyDescent="0.25">
      <c r="A4" s="77" t="s">
        <v>13</v>
      </c>
      <c r="B4" s="78"/>
      <c r="C4" s="81" t="s">
        <v>14</v>
      </c>
      <c r="E4" s="77"/>
      <c r="F4" s="78"/>
      <c r="G4" s="81" t="s">
        <v>14</v>
      </c>
    </row>
    <row r="5" spans="1:7" x14ac:dyDescent="0.25">
      <c r="A5" s="79"/>
      <c r="B5" s="80"/>
      <c r="C5" s="81"/>
      <c r="E5" s="79"/>
      <c r="F5" s="80"/>
      <c r="G5" s="81"/>
    </row>
    <row r="6" spans="1:7" ht="48.75" customHeight="1" x14ac:dyDescent="0.25">
      <c r="A6" s="8"/>
      <c r="B6" s="18" t="s">
        <v>2</v>
      </c>
      <c r="C6" s="9">
        <v>9757289.6799999997</v>
      </c>
      <c r="E6" s="8"/>
      <c r="F6" s="23" t="s">
        <v>30</v>
      </c>
      <c r="G6" s="9">
        <v>62676.07</v>
      </c>
    </row>
    <row r="7" spans="1:7" ht="48" customHeight="1" x14ac:dyDescent="0.25">
      <c r="A7" s="8"/>
      <c r="B7" s="18" t="s">
        <v>3</v>
      </c>
      <c r="C7" s="9">
        <v>11183289.84</v>
      </c>
      <c r="E7" s="8"/>
      <c r="F7" s="23" t="s">
        <v>31</v>
      </c>
      <c r="G7" s="9">
        <v>62676.07</v>
      </c>
    </row>
    <row r="8" spans="1:7" ht="48" customHeight="1" x14ac:dyDescent="0.25">
      <c r="A8" s="8"/>
      <c r="B8" s="18" t="s">
        <v>4</v>
      </c>
      <c r="C8" s="9">
        <v>2685453.89</v>
      </c>
      <c r="E8" s="8"/>
      <c r="F8" s="23" t="s">
        <v>32</v>
      </c>
      <c r="G8" s="9">
        <v>62676.07</v>
      </c>
    </row>
    <row r="9" spans="1:7" ht="48" customHeight="1" x14ac:dyDescent="0.25">
      <c r="A9" s="8"/>
      <c r="B9" s="18" t="s">
        <v>24</v>
      </c>
      <c r="C9" s="9">
        <v>626760.71</v>
      </c>
      <c r="E9" s="8"/>
      <c r="F9" s="23" t="s">
        <v>33</v>
      </c>
      <c r="G9" s="9">
        <v>62676.07</v>
      </c>
    </row>
    <row r="10" spans="1:7" ht="48" customHeight="1" x14ac:dyDescent="0.25">
      <c r="A10" s="8"/>
      <c r="B10" s="18" t="s">
        <v>5</v>
      </c>
      <c r="C10" s="9">
        <v>2932929.44</v>
      </c>
      <c r="E10" s="8"/>
      <c r="F10" s="23" t="s">
        <v>34</v>
      </c>
      <c r="G10" s="9">
        <v>62676.07</v>
      </c>
    </row>
    <row r="11" spans="1:7" ht="48" customHeight="1" x14ac:dyDescent="0.25">
      <c r="A11" s="8"/>
      <c r="B11" s="18" t="s">
        <v>6</v>
      </c>
      <c r="C11" s="9">
        <v>4779072.51</v>
      </c>
      <c r="E11" s="8"/>
      <c r="F11" s="23" t="s">
        <v>35</v>
      </c>
      <c r="G11" s="9">
        <v>62676.07</v>
      </c>
    </row>
    <row r="12" spans="1:7" ht="48" customHeight="1" x14ac:dyDescent="0.25">
      <c r="A12" s="8"/>
      <c r="B12" s="23" t="s">
        <v>25</v>
      </c>
      <c r="C12" s="9">
        <v>626760.71</v>
      </c>
      <c r="E12" s="8"/>
      <c r="F12" s="23" t="s">
        <v>36</v>
      </c>
      <c r="G12" s="9">
        <v>62676.07</v>
      </c>
    </row>
    <row r="13" spans="1:7" ht="48" customHeight="1" x14ac:dyDescent="0.25">
      <c r="A13" s="8"/>
      <c r="B13" s="18" t="s">
        <v>26</v>
      </c>
      <c r="C13" s="9">
        <v>626760.71</v>
      </c>
      <c r="E13" s="8"/>
      <c r="F13" s="23" t="s">
        <v>37</v>
      </c>
      <c r="G13" s="9">
        <v>62676.07</v>
      </c>
    </row>
    <row r="14" spans="1:7" ht="48" customHeight="1" x14ac:dyDescent="0.25">
      <c r="A14" s="8"/>
      <c r="B14" s="23" t="s">
        <v>27</v>
      </c>
      <c r="C14" s="9">
        <v>626760.71</v>
      </c>
      <c r="E14" s="8"/>
      <c r="F14" s="23" t="s">
        <v>38</v>
      </c>
      <c r="G14" s="9">
        <v>62676.07</v>
      </c>
    </row>
    <row r="15" spans="1:7" ht="48" customHeight="1" x14ac:dyDescent="0.25">
      <c r="A15" s="8"/>
      <c r="B15" s="18" t="s">
        <v>28</v>
      </c>
      <c r="C15" s="9">
        <v>626760.71</v>
      </c>
      <c r="E15" s="8"/>
      <c r="F15" s="23" t="s">
        <v>39</v>
      </c>
      <c r="G15" s="9">
        <v>62676.07</v>
      </c>
    </row>
    <row r="16" spans="1:7" x14ac:dyDescent="0.25">
      <c r="A16" s="73" t="s">
        <v>15</v>
      </c>
      <c r="B16" s="74"/>
      <c r="C16" s="10">
        <f>SUM(C6:C15)</f>
        <v>34471838.910000004</v>
      </c>
      <c r="E16" s="73" t="s">
        <v>15</v>
      </c>
      <c r="F16" s="74"/>
      <c r="G16" s="10">
        <f>SUM(G6:G15)</f>
        <v>626760.69999999995</v>
      </c>
    </row>
  </sheetData>
  <mergeCells count="10">
    <mergeCell ref="A1:G1"/>
    <mergeCell ref="A4:B5"/>
    <mergeCell ref="C4:C5"/>
    <mergeCell ref="A16:B16"/>
    <mergeCell ref="E4:F5"/>
    <mergeCell ref="G4:G5"/>
    <mergeCell ref="E16:F16"/>
    <mergeCell ref="E3:G3"/>
    <mergeCell ref="A3:C3"/>
    <mergeCell ref="A2:G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9"/>
  <sheetViews>
    <sheetView workbookViewId="0">
      <selection activeCell="H9" sqref="H9"/>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9"/>
  <sheetViews>
    <sheetView workbookViewId="0">
      <selection activeCell="I7" sqref="I7"/>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9"/>
  <sheetViews>
    <sheetView topLeftCell="A10"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9"/>
  <sheetViews>
    <sheetView topLeftCell="A10" workbookViewId="0">
      <selection activeCell="I3" sqref="I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9"/>
  <sheetViews>
    <sheetView topLeftCell="A8" workbookViewId="0">
      <selection activeCell="C6" sqref="C6"/>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9"/>
  <sheetViews>
    <sheetView topLeftCell="A7" workbookViewId="0">
      <selection activeCell="F15" sqref="F1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29"/>
  <sheetViews>
    <sheetView workbookViewId="0">
      <selection activeCell="I2" sqref="I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29"/>
  <sheetViews>
    <sheetView workbookViewId="0">
      <selection activeCell="J4" sqref="J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30"/>
  <sheetViews>
    <sheetView workbookViewId="0">
      <selection activeCell="D2" sqref="D2"/>
    </sheetView>
  </sheetViews>
  <sheetFormatPr baseColWidth="10"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3194366.94</v>
      </c>
      <c r="D5" s="21"/>
      <c r="E5" s="8"/>
      <c r="F5" s="25" t="s">
        <v>2</v>
      </c>
      <c r="G5" s="9">
        <v>95831.01</v>
      </c>
    </row>
    <row r="6" spans="1:9" ht="62.25" customHeight="1" x14ac:dyDescent="0.25">
      <c r="A6" s="8"/>
      <c r="B6" s="24" t="s">
        <v>3</v>
      </c>
      <c r="C6" s="9">
        <v>3643546.17</v>
      </c>
      <c r="D6" s="21"/>
      <c r="E6" s="8"/>
      <c r="F6" s="26" t="s">
        <v>3</v>
      </c>
      <c r="G6" s="9">
        <v>109306.39</v>
      </c>
    </row>
    <row r="7" spans="1:9" ht="66" customHeight="1" x14ac:dyDescent="0.25">
      <c r="A7" s="8"/>
      <c r="B7" s="24" t="s">
        <v>5</v>
      </c>
      <c r="C7" s="9">
        <v>1044745.27</v>
      </c>
      <c r="D7" s="21"/>
      <c r="E7" s="8"/>
      <c r="F7" s="26" t="s">
        <v>5</v>
      </c>
      <c r="G7" s="9">
        <v>31342.36</v>
      </c>
    </row>
    <row r="8" spans="1:9" ht="62.25" customHeight="1" x14ac:dyDescent="0.25">
      <c r="A8" s="8"/>
      <c r="B8" s="24" t="s">
        <v>6</v>
      </c>
      <c r="C8" s="9">
        <v>1626266.32</v>
      </c>
      <c r="D8" s="21"/>
      <c r="E8" s="8"/>
      <c r="F8" s="26" t="s">
        <v>6</v>
      </c>
      <c r="G8" s="9">
        <v>48787.99</v>
      </c>
    </row>
    <row r="9" spans="1:9" x14ac:dyDescent="0.25">
      <c r="A9" s="73" t="s">
        <v>15</v>
      </c>
      <c r="B9" s="74"/>
      <c r="C9" s="10">
        <f>SUM(C5:C8)</f>
        <v>9508924.6999999993</v>
      </c>
      <c r="D9" s="21"/>
      <c r="E9" s="73" t="s">
        <v>15</v>
      </c>
      <c r="F9" s="74"/>
      <c r="G9" s="10">
        <f>SUM(G5:G8)</f>
        <v>285267.75</v>
      </c>
    </row>
    <row r="10" spans="1:9" x14ac:dyDescent="0.25">
      <c r="A10" s="21"/>
      <c r="B10" s="21"/>
      <c r="C10" s="21"/>
      <c r="D10" s="21"/>
      <c r="E10" s="21"/>
      <c r="F10" s="21"/>
      <c r="G10" s="21"/>
    </row>
    <row r="11" spans="1:9" x14ac:dyDescent="0.25">
      <c r="A11" s="27"/>
      <c r="B11" s="27"/>
      <c r="C11" s="27"/>
      <c r="D11" s="27"/>
      <c r="E11" s="27"/>
      <c r="F11" s="27"/>
      <c r="G11" s="27"/>
    </row>
    <row r="12" spans="1:9" ht="18.75" customHeight="1" x14ac:dyDescent="0.25">
      <c r="A12" s="27"/>
      <c r="B12" s="7" t="s">
        <v>1</v>
      </c>
      <c r="C12" s="7"/>
      <c r="D12" s="7"/>
      <c r="E12" s="27"/>
      <c r="F12" s="27"/>
      <c r="G12" s="27"/>
    </row>
    <row r="13" spans="1:9" ht="21" customHeight="1" x14ac:dyDescent="0.25">
      <c r="A13" s="27"/>
      <c r="B13" t="s">
        <v>42</v>
      </c>
      <c r="C13" s="11"/>
      <c r="E13" s="27"/>
      <c r="F13" s="27"/>
      <c r="G13" s="27"/>
    </row>
    <row r="14" spans="1:9" x14ac:dyDescent="0.25">
      <c r="A14" s="27"/>
      <c r="C14" s="11"/>
      <c r="E14" s="27"/>
      <c r="F14" s="27"/>
      <c r="G14" s="27"/>
    </row>
    <row r="15" spans="1:9" x14ac:dyDescent="0.25">
      <c r="A15" s="27"/>
      <c r="B15" s="98" t="s">
        <v>43</v>
      </c>
      <c r="C15" s="98"/>
      <c r="D15" s="98"/>
      <c r="E15" s="27"/>
      <c r="F15" s="27"/>
      <c r="G15" s="27"/>
    </row>
    <row r="16" spans="1:9" x14ac:dyDescent="0.25">
      <c r="A16" s="27"/>
      <c r="E16" s="27"/>
      <c r="F16" s="27"/>
      <c r="G16" s="27"/>
    </row>
    <row r="17" spans="1:7" x14ac:dyDescent="0.25">
      <c r="A17" s="27"/>
      <c r="B17" s="77" t="s">
        <v>13</v>
      </c>
      <c r="C17" s="78"/>
      <c r="D17" s="81" t="s">
        <v>14</v>
      </c>
      <c r="E17" s="27"/>
      <c r="F17" s="27"/>
      <c r="G17" s="27"/>
    </row>
    <row r="18" spans="1:7" x14ac:dyDescent="0.25">
      <c r="A18" s="27"/>
      <c r="B18" s="79"/>
      <c r="C18" s="80"/>
      <c r="D18" s="81"/>
      <c r="E18" s="27"/>
      <c r="F18" s="27"/>
      <c r="G18" s="27"/>
    </row>
    <row r="19" spans="1:7" ht="66" customHeight="1" x14ac:dyDescent="0.25">
      <c r="A19" s="27"/>
      <c r="B19" s="8"/>
      <c r="C19" s="18" t="s">
        <v>4</v>
      </c>
      <c r="D19" s="9">
        <v>814849.39</v>
      </c>
      <c r="E19" s="27"/>
      <c r="F19" s="27"/>
      <c r="G19" s="27"/>
    </row>
    <row r="20" spans="1:7" x14ac:dyDescent="0.25">
      <c r="A20" s="27"/>
      <c r="E20" s="27"/>
      <c r="F20" s="27"/>
      <c r="G20" s="27"/>
    </row>
    <row r="21" spans="1:7" ht="27.75" customHeight="1" x14ac:dyDescent="0.25">
      <c r="A21" s="27"/>
      <c r="B21" s="82" t="s">
        <v>7</v>
      </c>
      <c r="C21" s="82"/>
      <c r="D21" s="82"/>
      <c r="E21" s="27"/>
      <c r="F21" s="27"/>
      <c r="G21" s="27"/>
    </row>
    <row r="22" spans="1:7" ht="36.75" customHeight="1" x14ac:dyDescent="0.25">
      <c r="A22" s="27"/>
      <c r="B22" s="76" t="s">
        <v>44</v>
      </c>
      <c r="C22" s="76"/>
      <c r="D22" s="76"/>
      <c r="E22" s="27"/>
      <c r="F22" s="27"/>
      <c r="G22" s="27"/>
    </row>
    <row r="23" spans="1:7" x14ac:dyDescent="0.25">
      <c r="A23" s="27"/>
      <c r="B23" s="12"/>
      <c r="C23" s="12"/>
      <c r="D23" s="12"/>
      <c r="E23" s="27"/>
      <c r="F23" s="27"/>
      <c r="G23" s="27"/>
    </row>
    <row r="24" spans="1:7" x14ac:dyDescent="0.25">
      <c r="A24" s="27"/>
      <c r="B24" s="77" t="s">
        <v>13</v>
      </c>
      <c r="C24" s="78"/>
      <c r="D24" s="81" t="s">
        <v>14</v>
      </c>
      <c r="E24" s="27"/>
      <c r="F24" s="27"/>
      <c r="G24" s="27"/>
    </row>
    <row r="25" spans="1:7" x14ac:dyDescent="0.25">
      <c r="A25" s="27"/>
      <c r="B25" s="79"/>
      <c r="C25" s="80"/>
      <c r="D25" s="81"/>
      <c r="E25" s="27"/>
      <c r="F25" s="27"/>
      <c r="G25" s="27"/>
    </row>
    <row r="26" spans="1:7" ht="62.25" customHeight="1" x14ac:dyDescent="0.25">
      <c r="A26" s="27"/>
      <c r="B26" s="8"/>
      <c r="C26" s="26" t="s">
        <v>4</v>
      </c>
      <c r="D26" s="9">
        <v>24445.48</v>
      </c>
      <c r="E26" s="27"/>
      <c r="F26" s="27"/>
      <c r="G26" s="27"/>
    </row>
    <row r="30" spans="1:7" x14ac:dyDescent="0.25">
      <c r="C30" s="11"/>
    </row>
  </sheetData>
  <mergeCells count="16">
    <mergeCell ref="B22:D22"/>
    <mergeCell ref="B24:C25"/>
    <mergeCell ref="D24:D25"/>
    <mergeCell ref="A9:B9"/>
    <mergeCell ref="E9:F9"/>
    <mergeCell ref="B15:D15"/>
    <mergeCell ref="B17:C18"/>
    <mergeCell ref="D17:D18"/>
    <mergeCell ref="B21:D21"/>
    <mergeCell ref="A1:I1"/>
    <mergeCell ref="A2:C2"/>
    <mergeCell ref="E2:G2"/>
    <mergeCell ref="A3:B4"/>
    <mergeCell ref="C3:C4"/>
    <mergeCell ref="E3:F4"/>
    <mergeCell ref="G3:G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9"/>
  <sheetViews>
    <sheetView workbookViewId="0">
      <selection activeCell="B4" sqref="B4"/>
    </sheetView>
  </sheetViews>
  <sheetFormatPr baseColWidth="10" defaultColWidth="11.42578125" defaultRowHeight="15" x14ac:dyDescent="0.25"/>
  <cols>
    <col min="1" max="2" width="11.42578125" style="38"/>
    <col min="3" max="3" width="13.42578125" style="38" bestFit="1" customWidth="1"/>
    <col min="4" max="4" width="13.42578125" style="38" customWidth="1"/>
    <col min="5" max="8" width="13.42578125" style="38" bestFit="1" customWidth="1"/>
    <col min="9" max="10" width="14.42578125" style="38" bestFit="1" customWidth="1"/>
    <col min="11" max="11" width="15.140625" style="38" bestFit="1" customWidth="1"/>
    <col min="12" max="15" width="14.140625" style="38" bestFit="1" customWidth="1"/>
    <col min="16" max="16" width="11.42578125" style="38"/>
    <col min="17" max="17" width="23.140625" style="38" customWidth="1"/>
    <col min="18" max="16384" width="11.42578125" style="38"/>
  </cols>
  <sheetData>
    <row r="1" spans="1:18" ht="18.75" x14ac:dyDescent="0.3">
      <c r="A1" s="71" t="s">
        <v>79</v>
      </c>
      <c r="B1" s="71"/>
      <c r="C1" s="71"/>
      <c r="D1" s="71"/>
      <c r="E1" s="71"/>
      <c r="F1" s="71"/>
      <c r="G1" s="71"/>
      <c r="H1" s="71"/>
      <c r="I1" s="71"/>
      <c r="J1" s="71"/>
      <c r="K1" s="71"/>
      <c r="L1" s="71"/>
    </row>
    <row r="2" spans="1:18" x14ac:dyDescent="0.25">
      <c r="C2" s="46"/>
    </row>
    <row r="3" spans="1:18" ht="30" x14ac:dyDescent="0.25">
      <c r="B3" s="49" t="s">
        <v>13</v>
      </c>
      <c r="C3" s="60" t="s">
        <v>80</v>
      </c>
      <c r="D3" s="60" t="s">
        <v>80</v>
      </c>
      <c r="E3" s="60" t="s">
        <v>80</v>
      </c>
      <c r="F3" s="60" t="s">
        <v>81</v>
      </c>
      <c r="G3" s="60" t="s">
        <v>82</v>
      </c>
      <c r="H3" s="60" t="s">
        <v>82</v>
      </c>
      <c r="I3" s="60" t="s">
        <v>82</v>
      </c>
      <c r="J3" s="60" t="s">
        <v>82</v>
      </c>
      <c r="K3" s="60" t="s">
        <v>82</v>
      </c>
      <c r="L3" s="60" t="s">
        <v>82</v>
      </c>
      <c r="M3" s="60" t="s">
        <v>82</v>
      </c>
      <c r="N3" s="60" t="s">
        <v>82</v>
      </c>
      <c r="O3" s="61"/>
    </row>
    <row r="4" spans="1:18" x14ac:dyDescent="0.25">
      <c r="B4" s="39"/>
      <c r="C4" s="49" t="s">
        <v>64</v>
      </c>
      <c r="D4" s="49" t="s">
        <v>65</v>
      </c>
      <c r="E4" s="49" t="s">
        <v>66</v>
      </c>
      <c r="F4" s="49" t="s">
        <v>67</v>
      </c>
      <c r="G4" s="49" t="s">
        <v>68</v>
      </c>
      <c r="H4" s="49" t="s">
        <v>69</v>
      </c>
      <c r="I4" s="49" t="s">
        <v>70</v>
      </c>
      <c r="J4" s="49" t="s">
        <v>71</v>
      </c>
      <c r="K4" s="50" t="s">
        <v>72</v>
      </c>
      <c r="L4" s="50" t="s">
        <v>73</v>
      </c>
      <c r="M4" s="50" t="s">
        <v>74</v>
      </c>
      <c r="N4" s="50" t="s">
        <v>75</v>
      </c>
      <c r="O4" s="50" t="s">
        <v>76</v>
      </c>
    </row>
    <row r="5" spans="1:18" ht="42.75" customHeight="1" x14ac:dyDescent="0.25">
      <c r="B5" s="41"/>
      <c r="C5" s="42">
        <v>49329.99</v>
      </c>
      <c r="D5" s="42">
        <v>49329.99</v>
      </c>
      <c r="E5" s="42">
        <v>49329.99</v>
      </c>
      <c r="F5" s="42">
        <v>41821.96</v>
      </c>
      <c r="G5" s="42">
        <v>41821.96</v>
      </c>
      <c r="H5" s="42">
        <v>41821.96</v>
      </c>
      <c r="I5" s="42">
        <v>41821.96</v>
      </c>
      <c r="J5" s="42">
        <v>41821.96</v>
      </c>
      <c r="K5" s="42">
        <v>41821.96</v>
      </c>
      <c r="L5" s="42">
        <v>41821.96</v>
      </c>
      <c r="M5" s="42">
        <v>41821.96</v>
      </c>
      <c r="N5" s="42">
        <v>41821.96</v>
      </c>
      <c r="O5" s="42">
        <f>SUM(C5:N5)</f>
        <v>524387.6100000001</v>
      </c>
    </row>
    <row r="6" spans="1:18" ht="38.25" customHeight="1" x14ac:dyDescent="0.25">
      <c r="B6" s="41"/>
      <c r="C6" s="42">
        <v>72371.850000000006</v>
      </c>
      <c r="D6" s="42">
        <v>72371.850000000006</v>
      </c>
      <c r="E6" s="42">
        <v>72371.850000000006</v>
      </c>
      <c r="F6" s="42">
        <v>60935.96</v>
      </c>
      <c r="G6" s="42">
        <v>60935.96</v>
      </c>
      <c r="H6" s="42">
        <v>60935.96</v>
      </c>
      <c r="I6" s="42">
        <v>60935.96</v>
      </c>
      <c r="J6" s="42">
        <v>60935.96</v>
      </c>
      <c r="K6" s="42">
        <v>60935.96</v>
      </c>
      <c r="L6" s="42">
        <v>60935.96</v>
      </c>
      <c r="M6" s="42">
        <v>60935.96</v>
      </c>
      <c r="N6" s="42">
        <v>60935.96</v>
      </c>
      <c r="O6" s="42">
        <f t="shared" ref="O6:O18" si="0">SUM(C6:N6)</f>
        <v>765539.19</v>
      </c>
    </row>
    <row r="7" spans="1:18" ht="39.75" customHeight="1" x14ac:dyDescent="0.25">
      <c r="B7" s="41"/>
      <c r="C7" s="42">
        <v>5285.86</v>
      </c>
      <c r="D7" s="42">
        <v>5285.86</v>
      </c>
      <c r="E7" s="42">
        <v>5285.86</v>
      </c>
      <c r="F7" s="42">
        <v>12858.56</v>
      </c>
      <c r="G7" s="42">
        <v>12858.56</v>
      </c>
      <c r="H7" s="42">
        <v>12858.56</v>
      </c>
      <c r="I7" s="42">
        <v>12858.56</v>
      </c>
      <c r="J7" s="42">
        <v>12858.56</v>
      </c>
      <c r="K7" s="42">
        <v>12858.56</v>
      </c>
      <c r="L7" s="42">
        <v>12858.56</v>
      </c>
      <c r="M7" s="42">
        <v>12858.56</v>
      </c>
      <c r="N7" s="42">
        <v>12858.56</v>
      </c>
      <c r="O7" s="42">
        <f t="shared" si="0"/>
        <v>131584.62</v>
      </c>
    </row>
    <row r="8" spans="1:18" ht="38.25" customHeight="1" x14ac:dyDescent="0.25">
      <c r="B8" s="41"/>
      <c r="C8" s="42">
        <v>15153.37</v>
      </c>
      <c r="D8" s="42">
        <v>15153.37</v>
      </c>
      <c r="E8" s="42">
        <v>15153.37</v>
      </c>
      <c r="F8" s="42">
        <v>13471.29</v>
      </c>
      <c r="G8" s="42">
        <v>13471.29</v>
      </c>
      <c r="H8" s="42">
        <v>13471.29</v>
      </c>
      <c r="I8" s="42">
        <v>13471.29</v>
      </c>
      <c r="J8" s="42">
        <v>13471.29</v>
      </c>
      <c r="K8" s="42">
        <v>13471.29</v>
      </c>
      <c r="L8" s="42">
        <v>13471.29</v>
      </c>
      <c r="M8" s="42">
        <v>13471.29</v>
      </c>
      <c r="N8" s="42">
        <v>13471.29</v>
      </c>
      <c r="O8" s="42">
        <f t="shared" si="0"/>
        <v>166701.72000000006</v>
      </c>
    </row>
    <row r="9" spans="1:18" ht="38.25" customHeight="1" x14ac:dyDescent="0.25">
      <c r="A9" s="43"/>
      <c r="B9" s="41"/>
      <c r="C9" s="42">
        <v>17228.59</v>
      </c>
      <c r="D9" s="42">
        <v>17228.59</v>
      </c>
      <c r="E9" s="42">
        <v>17228.59</v>
      </c>
      <c r="F9" s="42">
        <v>15192.76</v>
      </c>
      <c r="G9" s="42">
        <v>15192.76</v>
      </c>
      <c r="H9" s="42">
        <v>15192.76</v>
      </c>
      <c r="I9" s="42">
        <v>15192.76</v>
      </c>
      <c r="J9" s="42">
        <v>15192.76</v>
      </c>
      <c r="K9" s="42">
        <v>15192.76</v>
      </c>
      <c r="L9" s="42">
        <v>15192.76</v>
      </c>
      <c r="M9" s="42">
        <v>15192.76</v>
      </c>
      <c r="N9" s="42">
        <v>15192.76</v>
      </c>
      <c r="O9" s="42">
        <f t="shared" si="0"/>
        <v>188420.61000000002</v>
      </c>
    </row>
    <row r="10" spans="1:18" ht="40.5" customHeight="1" x14ac:dyDescent="0.25">
      <c r="B10" s="41"/>
      <c r="C10" s="42">
        <v>13833.07</v>
      </c>
      <c r="D10" s="42">
        <v>13833.07</v>
      </c>
      <c r="E10" s="42">
        <v>13833.07</v>
      </c>
      <c r="F10" s="42">
        <v>12376.06</v>
      </c>
      <c r="G10" s="42">
        <v>12376.06</v>
      </c>
      <c r="H10" s="42">
        <v>12376.06</v>
      </c>
      <c r="I10" s="42">
        <v>12376.06</v>
      </c>
      <c r="J10" s="42">
        <v>12376.06</v>
      </c>
      <c r="K10" s="42">
        <v>12376.06</v>
      </c>
      <c r="L10" s="42">
        <v>12376.06</v>
      </c>
      <c r="M10" s="42">
        <v>12376.06</v>
      </c>
      <c r="N10" s="42">
        <v>12376.06</v>
      </c>
      <c r="O10" s="42">
        <f t="shared" si="0"/>
        <v>152883.75</v>
      </c>
    </row>
    <row r="11" spans="1:18" ht="38.25" customHeight="1" x14ac:dyDescent="0.25">
      <c r="B11" s="41"/>
      <c r="C11" s="42">
        <v>13432.07</v>
      </c>
      <c r="D11" s="42">
        <v>13432.07</v>
      </c>
      <c r="E11" s="42">
        <v>13432.07</v>
      </c>
      <c r="F11" s="42">
        <v>12043.72</v>
      </c>
      <c r="G11" s="42">
        <v>12043.72</v>
      </c>
      <c r="H11" s="42">
        <v>12043.72</v>
      </c>
      <c r="I11" s="42">
        <v>12043.72</v>
      </c>
      <c r="J11" s="42">
        <v>12043.72</v>
      </c>
      <c r="K11" s="42">
        <v>12043.72</v>
      </c>
      <c r="L11" s="42">
        <v>12043.72</v>
      </c>
      <c r="M11" s="42">
        <v>12043.72</v>
      </c>
      <c r="N11" s="42">
        <v>12043.72</v>
      </c>
      <c r="O11" s="42">
        <f t="shared" si="0"/>
        <v>148689.69</v>
      </c>
    </row>
    <row r="12" spans="1:18" ht="41.25" customHeight="1" x14ac:dyDescent="0.25">
      <c r="B12" s="41"/>
      <c r="C12" s="42">
        <v>15989.98</v>
      </c>
      <c r="D12" s="42">
        <v>15989.98</v>
      </c>
      <c r="E12" s="42">
        <v>15989.98</v>
      </c>
      <c r="F12" s="42">
        <v>14165.29</v>
      </c>
      <c r="G12" s="42">
        <v>14165.29</v>
      </c>
      <c r="H12" s="42">
        <v>14165.29</v>
      </c>
      <c r="I12" s="42">
        <v>14165.29</v>
      </c>
      <c r="J12" s="42">
        <v>14165.29</v>
      </c>
      <c r="K12" s="42">
        <v>14165.29</v>
      </c>
      <c r="L12" s="42">
        <v>14165.29</v>
      </c>
      <c r="M12" s="42">
        <v>14165.29</v>
      </c>
      <c r="N12" s="42">
        <v>14165.29</v>
      </c>
      <c r="O12" s="42">
        <f t="shared" si="0"/>
        <v>175457.55000000005</v>
      </c>
    </row>
    <row r="13" spans="1:18" ht="41.25" customHeight="1" x14ac:dyDescent="0.25">
      <c r="B13" s="41"/>
      <c r="C13" s="42">
        <v>5285.86</v>
      </c>
      <c r="D13" s="42">
        <v>5285.86</v>
      </c>
      <c r="E13" s="42">
        <v>5285.86</v>
      </c>
      <c r="F13" s="42">
        <v>11002.31</v>
      </c>
      <c r="G13" s="42">
        <v>11002.31</v>
      </c>
      <c r="H13" s="42">
        <v>11002.31</v>
      </c>
      <c r="I13" s="42">
        <v>11002.31</v>
      </c>
      <c r="J13" s="42">
        <v>11002.31</v>
      </c>
      <c r="K13" s="42">
        <v>11002.31</v>
      </c>
      <c r="L13" s="42">
        <v>11002.31</v>
      </c>
      <c r="M13" s="42">
        <v>11002.31</v>
      </c>
      <c r="N13" s="42">
        <v>11002.31</v>
      </c>
      <c r="O13" s="42">
        <f t="shared" si="0"/>
        <v>114878.36999999998</v>
      </c>
    </row>
    <row r="14" spans="1:18" ht="43.5" customHeight="1" x14ac:dyDescent="0.25">
      <c r="B14" s="41"/>
      <c r="C14" s="42">
        <v>5285.86</v>
      </c>
      <c r="D14" s="42">
        <v>5285.86</v>
      </c>
      <c r="E14" s="42">
        <v>5285.86</v>
      </c>
      <c r="F14" s="42">
        <v>12901.42</v>
      </c>
      <c r="G14" s="42">
        <v>12901.42</v>
      </c>
      <c r="H14" s="42">
        <v>12901.42</v>
      </c>
      <c r="I14" s="42">
        <v>12901.42</v>
      </c>
      <c r="J14" s="42">
        <v>12901.42</v>
      </c>
      <c r="K14" s="42">
        <v>12901.42</v>
      </c>
      <c r="L14" s="42">
        <v>12901.42</v>
      </c>
      <c r="M14" s="42">
        <v>12901.42</v>
      </c>
      <c r="N14" s="42">
        <v>12901.42</v>
      </c>
      <c r="O14" s="42">
        <f t="shared" si="0"/>
        <v>131970.35999999999</v>
      </c>
    </row>
    <row r="15" spans="1:18" ht="36.75" customHeight="1" x14ac:dyDescent="0.25">
      <c r="B15" s="41"/>
      <c r="C15" s="62">
        <v>5285.86</v>
      </c>
      <c r="D15" s="62">
        <v>5285.86</v>
      </c>
      <c r="E15" s="62">
        <v>5285.86</v>
      </c>
      <c r="F15" s="42">
        <v>11713.36</v>
      </c>
      <c r="G15" s="42">
        <v>7963.33</v>
      </c>
      <c r="H15" s="42">
        <v>7963.33</v>
      </c>
      <c r="I15" s="42">
        <v>7963.33</v>
      </c>
      <c r="J15" s="42">
        <v>7963.33</v>
      </c>
      <c r="K15" s="42">
        <v>7963.33</v>
      </c>
      <c r="L15" s="42">
        <v>7963.33</v>
      </c>
      <c r="M15" s="42">
        <v>7963.33</v>
      </c>
      <c r="N15" s="42">
        <v>7963.33</v>
      </c>
      <c r="O15" s="42">
        <f t="shared" si="0"/>
        <v>91277.58</v>
      </c>
      <c r="P15" s="63">
        <v>30000</v>
      </c>
      <c r="Q15" s="64" t="s">
        <v>83</v>
      </c>
      <c r="R15" s="65"/>
    </row>
    <row r="16" spans="1:18" ht="41.25" customHeight="1" x14ac:dyDescent="0.25">
      <c r="B16" s="41"/>
      <c r="C16" s="42">
        <v>5285.86</v>
      </c>
      <c r="D16" s="42">
        <v>5285.86</v>
      </c>
      <c r="E16" s="42">
        <v>5285.86</v>
      </c>
      <c r="F16" s="42">
        <v>5285.87</v>
      </c>
      <c r="G16" s="42">
        <v>5285.87</v>
      </c>
      <c r="H16" s="42">
        <v>5285.87</v>
      </c>
      <c r="I16" s="42">
        <v>5285.87</v>
      </c>
      <c r="J16" s="42">
        <v>5285.87</v>
      </c>
      <c r="K16" s="42">
        <v>5285.87</v>
      </c>
      <c r="L16" s="42">
        <v>5285.87</v>
      </c>
      <c r="M16" s="42">
        <v>5285.87</v>
      </c>
      <c r="N16" s="42">
        <v>5285.87</v>
      </c>
      <c r="O16" s="42">
        <f t="shared" si="0"/>
        <v>63430.410000000011</v>
      </c>
    </row>
    <row r="17" spans="2:15" ht="42.75" customHeight="1" x14ac:dyDescent="0.25">
      <c r="B17" s="41"/>
      <c r="C17" s="42">
        <v>5285.86</v>
      </c>
      <c r="D17" s="42">
        <v>5285.86</v>
      </c>
      <c r="E17" s="42">
        <v>5285.86</v>
      </c>
      <c r="F17" s="42">
        <v>5285.87</v>
      </c>
      <c r="G17" s="42">
        <v>5285.87</v>
      </c>
      <c r="H17" s="42">
        <v>5285.87</v>
      </c>
      <c r="I17" s="42">
        <v>5285.87</v>
      </c>
      <c r="J17" s="42">
        <v>5285.87</v>
      </c>
      <c r="K17" s="42">
        <v>5285.87</v>
      </c>
      <c r="L17" s="42">
        <v>5285.87</v>
      </c>
      <c r="M17" s="42">
        <v>5285.87</v>
      </c>
      <c r="N17" s="42">
        <v>5285.87</v>
      </c>
      <c r="O17" s="42">
        <f t="shared" si="0"/>
        <v>63430.410000000011</v>
      </c>
    </row>
    <row r="18" spans="2:15" x14ac:dyDescent="0.25">
      <c r="B18" s="44" t="s">
        <v>15</v>
      </c>
      <c r="C18" s="51">
        <f t="shared" ref="C18:N18" si="1">SUM(C5:C17)</f>
        <v>229054.07999999996</v>
      </c>
      <c r="D18" s="51">
        <f t="shared" si="1"/>
        <v>229054.07999999996</v>
      </c>
      <c r="E18" s="51">
        <f t="shared" si="1"/>
        <v>229054.07999999996</v>
      </c>
      <c r="F18" s="51">
        <f t="shared" si="1"/>
        <v>229054.43</v>
      </c>
      <c r="G18" s="51">
        <f t="shared" si="1"/>
        <v>225304.4</v>
      </c>
      <c r="H18" s="51">
        <f t="shared" si="1"/>
        <v>225304.4</v>
      </c>
      <c r="I18" s="52">
        <f t="shared" si="1"/>
        <v>225304.4</v>
      </c>
      <c r="J18" s="52">
        <f t="shared" si="1"/>
        <v>225304.4</v>
      </c>
      <c r="K18" s="53">
        <f t="shared" si="1"/>
        <v>225304.4</v>
      </c>
      <c r="L18" s="54">
        <f t="shared" si="1"/>
        <v>225304.4</v>
      </c>
      <c r="M18" s="54">
        <f t="shared" si="1"/>
        <v>225304.4</v>
      </c>
      <c r="N18" s="54">
        <f t="shared" si="1"/>
        <v>225304.4</v>
      </c>
      <c r="O18" s="42">
        <f t="shared" si="0"/>
        <v>2718651.8699999992</v>
      </c>
    </row>
    <row r="19" spans="2:15" x14ac:dyDescent="0.25">
      <c r="O19" s="66"/>
    </row>
  </sheetData>
  <mergeCells count="1">
    <mergeCell ref="A1:L1"/>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31"/>
  <sheetViews>
    <sheetView workbookViewId="0">
      <selection activeCell="H2" sqref="H2"/>
    </sheetView>
  </sheetViews>
  <sheetFormatPr baseColWidth="10"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2726957.22</v>
      </c>
      <c r="D5" s="21"/>
      <c r="E5" s="8"/>
      <c r="F5" s="25" t="s">
        <v>2</v>
      </c>
      <c r="G5" s="9">
        <v>81808.710000000006</v>
      </c>
    </row>
    <row r="6" spans="1:9" ht="62.25" customHeight="1" x14ac:dyDescent="0.25">
      <c r="A6" s="8"/>
      <c r="B6" s="24" t="s">
        <v>3</v>
      </c>
      <c r="C6" s="9">
        <v>3643546.17</v>
      </c>
      <c r="D6" s="21"/>
      <c r="E6" s="8"/>
      <c r="F6" s="26" t="s">
        <v>3</v>
      </c>
      <c r="G6" s="9">
        <v>94294.87</v>
      </c>
    </row>
    <row r="7" spans="1:9" ht="62.25" customHeight="1" x14ac:dyDescent="0.25">
      <c r="A7" s="8"/>
      <c r="B7" s="24" t="s">
        <v>4</v>
      </c>
      <c r="C7" s="9">
        <v>814849.39</v>
      </c>
      <c r="D7" s="21"/>
      <c r="E7" s="8"/>
      <c r="F7" s="26" t="s">
        <v>4</v>
      </c>
      <c r="G7" s="9">
        <v>24445.48</v>
      </c>
    </row>
    <row r="8" spans="1:9" ht="66" customHeight="1" x14ac:dyDescent="0.25">
      <c r="A8" s="8"/>
      <c r="B8" s="24" t="s">
        <v>5</v>
      </c>
      <c r="C8" s="9">
        <v>735136.91</v>
      </c>
      <c r="D8" s="21"/>
      <c r="E8" s="8"/>
      <c r="F8" s="26" t="s">
        <v>5</v>
      </c>
      <c r="G8" s="9">
        <v>22054.1</v>
      </c>
    </row>
    <row r="9" spans="1:9" ht="62.25" customHeight="1" x14ac:dyDescent="0.25">
      <c r="A9" s="8"/>
      <c r="B9" s="24" t="s">
        <v>6</v>
      </c>
      <c r="C9" s="9">
        <v>1273969.1399999999</v>
      </c>
      <c r="D9" s="21"/>
      <c r="E9" s="8"/>
      <c r="F9" s="26" t="s">
        <v>6</v>
      </c>
      <c r="G9" s="9">
        <v>38219.07</v>
      </c>
    </row>
    <row r="10" spans="1:9" x14ac:dyDescent="0.25">
      <c r="A10" s="73" t="s">
        <v>15</v>
      </c>
      <c r="B10" s="74"/>
      <c r="C10" s="10">
        <v>8694075.3499999996</v>
      </c>
      <c r="D10" s="21"/>
      <c r="E10" s="73" t="s">
        <v>15</v>
      </c>
      <c r="F10" s="74"/>
      <c r="G10" s="10">
        <f>SUM(G5:G9)</f>
        <v>260822.23000000004</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98"/>
      <c r="C16" s="98"/>
      <c r="D16" s="98"/>
      <c r="E16" s="27"/>
      <c r="F16" s="27"/>
      <c r="G16" s="27"/>
    </row>
    <row r="17" spans="1:7" x14ac:dyDescent="0.25">
      <c r="A17" s="27"/>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82"/>
      <c r="C22" s="82"/>
      <c r="D22" s="82"/>
      <c r="E22" s="27"/>
      <c r="F22" s="27"/>
      <c r="G22" s="27"/>
    </row>
    <row r="23" spans="1:7" ht="36.75" customHeight="1" x14ac:dyDescent="0.25">
      <c r="A23" s="27"/>
      <c r="B23" s="76"/>
      <c r="C23" s="76"/>
      <c r="D23" s="76"/>
      <c r="E23" s="27"/>
      <c r="F23" s="27"/>
      <c r="G23" s="27"/>
    </row>
    <row r="24" spans="1:7" x14ac:dyDescent="0.25">
      <c r="A24" s="27"/>
      <c r="B24" s="12"/>
      <c r="C24" s="12"/>
      <c r="D24" s="12"/>
      <c r="E24" s="27"/>
      <c r="F24" s="27"/>
      <c r="G24" s="27"/>
    </row>
    <row r="25" spans="1:7" x14ac:dyDescent="0.25">
      <c r="A25" s="27"/>
      <c r="B25" s="99"/>
      <c r="C25" s="99"/>
      <c r="D25" s="99"/>
      <c r="E25" s="27"/>
      <c r="F25" s="27"/>
      <c r="G25" s="27"/>
    </row>
    <row r="26" spans="1:7" x14ac:dyDescent="0.25">
      <c r="A26" s="27"/>
      <c r="B26" s="99"/>
      <c r="C26" s="99"/>
      <c r="D26" s="99"/>
      <c r="E26" s="27"/>
      <c r="F26" s="27"/>
      <c r="G26" s="27"/>
    </row>
    <row r="27" spans="1:7" ht="62.25" customHeight="1" x14ac:dyDescent="0.25">
      <c r="A27" s="27"/>
      <c r="B27" s="27"/>
      <c r="C27" s="29"/>
      <c r="D27" s="22"/>
      <c r="E27" s="27"/>
      <c r="F27" s="27"/>
      <c r="G27" s="27"/>
    </row>
    <row r="31" spans="1:7" x14ac:dyDescent="0.25">
      <c r="C31" s="11"/>
    </row>
  </sheetData>
  <mergeCells count="16">
    <mergeCell ref="B23:D23"/>
    <mergeCell ref="B25:C26"/>
    <mergeCell ref="D25:D26"/>
    <mergeCell ref="A10:B10"/>
    <mergeCell ref="E10:F10"/>
    <mergeCell ref="B16:D16"/>
    <mergeCell ref="B18:C19"/>
    <mergeCell ref="D18:D19"/>
    <mergeCell ref="B22:D22"/>
    <mergeCell ref="A1:I1"/>
    <mergeCell ref="A2:C2"/>
    <mergeCell ref="E2:G2"/>
    <mergeCell ref="A3:B4"/>
    <mergeCell ref="C3:C4"/>
    <mergeCell ref="E3:F4"/>
    <mergeCell ref="G3:G4"/>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31"/>
  <sheetViews>
    <sheetView workbookViewId="0">
      <selection activeCell="I7" sqref="I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73" t="s">
        <v>15</v>
      </c>
      <c r="B10" s="74"/>
      <c r="C10" s="10">
        <f>SUM(C5:C9)</f>
        <v>9508924.7199999988</v>
      </c>
      <c r="D10" s="21"/>
      <c r="E10" s="73" t="s">
        <v>15</v>
      </c>
      <c r="F10" s="74"/>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98"/>
      <c r="C16" s="98"/>
      <c r="D16" s="98"/>
      <c r="E16" s="27"/>
      <c r="F16" s="27"/>
      <c r="G16" s="27"/>
    </row>
    <row r="17" spans="1:7" x14ac:dyDescent="0.25">
      <c r="A17" s="27"/>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82"/>
      <c r="C22" s="82"/>
      <c r="D22" s="82"/>
      <c r="E22" s="27"/>
      <c r="F22" s="27"/>
      <c r="G22" s="27"/>
    </row>
    <row r="23" spans="1:7" ht="36.75" customHeight="1" x14ac:dyDescent="0.25">
      <c r="A23" s="27"/>
      <c r="B23" s="76"/>
      <c r="C23" s="76"/>
      <c r="D23" s="76"/>
      <c r="E23" s="27"/>
      <c r="F23" s="27"/>
      <c r="G23" s="27"/>
    </row>
    <row r="24" spans="1:7" x14ac:dyDescent="0.25">
      <c r="A24" s="27"/>
      <c r="B24" s="12"/>
      <c r="C24" s="12"/>
      <c r="D24" s="12"/>
      <c r="E24" s="27"/>
      <c r="F24" s="27"/>
      <c r="G24" s="27"/>
    </row>
    <row r="25" spans="1:7" x14ac:dyDescent="0.25">
      <c r="A25" s="27"/>
      <c r="B25" s="99"/>
      <c r="C25" s="99"/>
      <c r="D25" s="99"/>
      <c r="E25" s="27"/>
      <c r="F25" s="27"/>
      <c r="G25" s="27"/>
    </row>
    <row r="26" spans="1:7" x14ac:dyDescent="0.25">
      <c r="A26" s="27"/>
      <c r="B26" s="99"/>
      <c r="C26" s="99"/>
      <c r="D26" s="99"/>
      <c r="E26" s="27"/>
      <c r="F26" s="27"/>
      <c r="G26" s="27"/>
    </row>
    <row r="27" spans="1:7" ht="62.25" customHeight="1" x14ac:dyDescent="0.25">
      <c r="A27" s="27"/>
      <c r="B27" s="27"/>
      <c r="C27" s="29"/>
      <c r="D27" s="22"/>
      <c r="E27" s="27"/>
      <c r="F27" s="27"/>
      <c r="G27" s="27"/>
    </row>
    <row r="31" spans="1:7" x14ac:dyDescent="0.25">
      <c r="C31" s="11"/>
    </row>
  </sheetData>
  <mergeCells count="16">
    <mergeCell ref="A1:I1"/>
    <mergeCell ref="A2:C2"/>
    <mergeCell ref="E2:G2"/>
    <mergeCell ref="A3:B4"/>
    <mergeCell ref="C3:C4"/>
    <mergeCell ref="E3:F4"/>
    <mergeCell ref="G3:G4"/>
    <mergeCell ref="B23:D23"/>
    <mergeCell ref="B25:C26"/>
    <mergeCell ref="D25:D26"/>
    <mergeCell ref="A10:B10"/>
    <mergeCell ref="E10:F10"/>
    <mergeCell ref="B16:D16"/>
    <mergeCell ref="B18:C19"/>
    <mergeCell ref="D18:D19"/>
    <mergeCell ref="B22:D2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31"/>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73" t="s">
        <v>15</v>
      </c>
      <c r="B10" s="74"/>
      <c r="C10" s="10">
        <f>SUM(C5:C9)</f>
        <v>9508924.7199999988</v>
      </c>
      <c r="D10" s="21"/>
      <c r="E10" s="73" t="s">
        <v>15</v>
      </c>
      <c r="F10" s="74"/>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98"/>
      <c r="C16" s="98"/>
      <c r="D16" s="98"/>
      <c r="E16" s="27"/>
      <c r="F16" s="27"/>
      <c r="G16" s="27"/>
    </row>
    <row r="17" spans="1:7" x14ac:dyDescent="0.25">
      <c r="A17" s="27"/>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82"/>
      <c r="C22" s="82"/>
      <c r="D22" s="82"/>
      <c r="E22" s="27"/>
      <c r="F22" s="27"/>
      <c r="G22" s="27"/>
    </row>
    <row r="23" spans="1:7" ht="36.75" customHeight="1" x14ac:dyDescent="0.25">
      <c r="A23" s="27"/>
      <c r="B23" s="76"/>
      <c r="C23" s="76"/>
      <c r="D23" s="76"/>
      <c r="E23" s="27"/>
      <c r="F23" s="27"/>
      <c r="G23" s="27"/>
    </row>
    <row r="24" spans="1:7" x14ac:dyDescent="0.25">
      <c r="A24" s="27"/>
      <c r="B24" s="12"/>
      <c r="C24" s="12"/>
      <c r="D24" s="12"/>
      <c r="E24" s="27"/>
      <c r="F24" s="27"/>
      <c r="G24" s="27"/>
    </row>
    <row r="25" spans="1:7" x14ac:dyDescent="0.25">
      <c r="A25" s="27"/>
      <c r="B25" s="99"/>
      <c r="C25" s="99"/>
      <c r="D25" s="99"/>
      <c r="E25" s="27"/>
      <c r="F25" s="27"/>
      <c r="G25" s="27"/>
    </row>
    <row r="26" spans="1:7" x14ac:dyDescent="0.25">
      <c r="A26" s="27"/>
      <c r="B26" s="99"/>
      <c r="C26" s="99"/>
      <c r="D26" s="99"/>
      <c r="E26" s="27"/>
      <c r="F26" s="27"/>
      <c r="G26" s="27"/>
    </row>
    <row r="27" spans="1:7" ht="62.25" customHeight="1" x14ac:dyDescent="0.25">
      <c r="A27" s="27"/>
      <c r="B27" s="27"/>
      <c r="C27" s="29"/>
      <c r="D27" s="22"/>
      <c r="E27" s="27"/>
      <c r="F27" s="27"/>
      <c r="G27" s="27"/>
    </row>
    <row r="31" spans="1:7" x14ac:dyDescent="0.25">
      <c r="C31" s="11"/>
    </row>
  </sheetData>
  <mergeCells count="16">
    <mergeCell ref="B23:D23"/>
    <mergeCell ref="B25:C26"/>
    <mergeCell ref="D25:D26"/>
    <mergeCell ref="A10:B10"/>
    <mergeCell ref="E10:F10"/>
    <mergeCell ref="B16:D16"/>
    <mergeCell ref="B18:C19"/>
    <mergeCell ref="D18:D19"/>
    <mergeCell ref="B22:D22"/>
    <mergeCell ref="A1:I1"/>
    <mergeCell ref="A2:C2"/>
    <mergeCell ref="E2:G2"/>
    <mergeCell ref="A3:B4"/>
    <mergeCell ref="C3:C4"/>
    <mergeCell ref="E3:F4"/>
    <mergeCell ref="G3:G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31"/>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73" t="s">
        <v>15</v>
      </c>
      <c r="B10" s="74"/>
      <c r="C10" s="10">
        <f>SUM(C5:C9)</f>
        <v>9508924.7199999988</v>
      </c>
      <c r="D10" s="21"/>
      <c r="E10" s="73" t="s">
        <v>15</v>
      </c>
      <c r="F10" s="74"/>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98"/>
      <c r="C16" s="98"/>
      <c r="D16" s="98"/>
      <c r="E16" s="27"/>
      <c r="F16" s="27"/>
      <c r="G16" s="27"/>
    </row>
    <row r="17" spans="1:7" x14ac:dyDescent="0.25">
      <c r="A17" s="27"/>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82"/>
      <c r="C22" s="82"/>
      <c r="D22" s="82"/>
      <c r="E22" s="27"/>
      <c r="F22" s="27"/>
      <c r="G22" s="27"/>
    </row>
    <row r="23" spans="1:7" ht="36.75" customHeight="1" x14ac:dyDescent="0.25">
      <c r="A23" s="27"/>
      <c r="B23" s="76"/>
      <c r="C23" s="76"/>
      <c r="D23" s="76"/>
      <c r="E23" s="27"/>
      <c r="F23" s="27"/>
      <c r="G23" s="27"/>
    </row>
    <row r="24" spans="1:7" x14ac:dyDescent="0.25">
      <c r="A24" s="27"/>
      <c r="B24" s="12"/>
      <c r="C24" s="12"/>
      <c r="D24" s="12"/>
      <c r="E24" s="27"/>
      <c r="F24" s="27"/>
      <c r="G24" s="27"/>
    </row>
    <row r="25" spans="1:7" x14ac:dyDescent="0.25">
      <c r="A25" s="27"/>
      <c r="B25" s="99"/>
      <c r="C25" s="99"/>
      <c r="D25" s="99"/>
      <c r="E25" s="27"/>
      <c r="F25" s="27"/>
      <c r="G25" s="27"/>
    </row>
    <row r="26" spans="1:7" x14ac:dyDescent="0.25">
      <c r="A26" s="27"/>
      <c r="B26" s="99"/>
      <c r="C26" s="99"/>
      <c r="D26" s="99"/>
      <c r="E26" s="27"/>
      <c r="F26" s="27"/>
      <c r="G26" s="27"/>
    </row>
    <row r="27" spans="1:7" ht="62.25" customHeight="1" x14ac:dyDescent="0.25">
      <c r="A27" s="27"/>
      <c r="B27" s="27"/>
      <c r="C27" s="29"/>
      <c r="D27" s="22"/>
      <c r="E27" s="27"/>
      <c r="F27" s="27"/>
      <c r="G27" s="27"/>
    </row>
    <row r="31" spans="1:7" x14ac:dyDescent="0.25">
      <c r="C31" s="11"/>
    </row>
  </sheetData>
  <mergeCells count="16">
    <mergeCell ref="A1:I1"/>
    <mergeCell ref="A2:C2"/>
    <mergeCell ref="E2:G2"/>
    <mergeCell ref="A3:B4"/>
    <mergeCell ref="C3:C4"/>
    <mergeCell ref="E3:F4"/>
    <mergeCell ref="G3:G4"/>
    <mergeCell ref="B23:D23"/>
    <mergeCell ref="B25:C26"/>
    <mergeCell ref="D25:D26"/>
    <mergeCell ref="A10:B10"/>
    <mergeCell ref="E10:F10"/>
    <mergeCell ref="B16:D16"/>
    <mergeCell ref="B18:C19"/>
    <mergeCell ref="D18:D19"/>
    <mergeCell ref="B22:D2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31"/>
  <sheetViews>
    <sheetView workbookViewId="0">
      <selection activeCell="D2" sqref="D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73" t="s">
        <v>15</v>
      </c>
      <c r="B10" s="74"/>
      <c r="C10" s="10">
        <f>SUM(C5:C9)</f>
        <v>9508924.7199999988</v>
      </c>
      <c r="D10" s="21"/>
      <c r="E10" s="73" t="s">
        <v>15</v>
      </c>
      <c r="F10" s="74"/>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98"/>
      <c r="C16" s="98"/>
      <c r="D16" s="98"/>
      <c r="E16" s="27"/>
      <c r="F16" s="27"/>
      <c r="G16" s="27"/>
    </row>
    <row r="17" spans="1:7" x14ac:dyDescent="0.25">
      <c r="A17" s="27"/>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82"/>
      <c r="C22" s="82"/>
      <c r="D22" s="82"/>
      <c r="E22" s="27"/>
      <c r="F22" s="27"/>
      <c r="G22" s="27"/>
    </row>
    <row r="23" spans="1:7" ht="36.75" customHeight="1" x14ac:dyDescent="0.25">
      <c r="A23" s="27"/>
      <c r="B23" s="76"/>
      <c r="C23" s="76"/>
      <c r="D23" s="76"/>
      <c r="E23" s="27"/>
      <c r="F23" s="27"/>
      <c r="G23" s="27"/>
    </row>
    <row r="24" spans="1:7" x14ac:dyDescent="0.25">
      <c r="A24" s="27"/>
      <c r="B24" s="12"/>
      <c r="C24" s="12"/>
      <c r="D24" s="12"/>
      <c r="E24" s="27"/>
      <c r="F24" s="27"/>
      <c r="G24" s="27"/>
    </row>
    <row r="25" spans="1:7" x14ac:dyDescent="0.25">
      <c r="A25" s="27"/>
      <c r="B25" s="99"/>
      <c r="C25" s="99"/>
      <c r="D25" s="99"/>
      <c r="E25" s="27"/>
      <c r="F25" s="27"/>
      <c r="G25" s="27"/>
    </row>
    <row r="26" spans="1:7" x14ac:dyDescent="0.25">
      <c r="A26" s="27"/>
      <c r="B26" s="99"/>
      <c r="C26" s="99"/>
      <c r="D26" s="99"/>
      <c r="E26" s="27"/>
      <c r="F26" s="27"/>
      <c r="G26" s="27"/>
    </row>
    <row r="27" spans="1:7" ht="62.25" customHeight="1" x14ac:dyDescent="0.25">
      <c r="A27" s="27"/>
      <c r="B27" s="27"/>
      <c r="C27" s="29"/>
      <c r="D27" s="22"/>
      <c r="E27" s="27"/>
      <c r="F27" s="27"/>
      <c r="G27" s="27"/>
    </row>
    <row r="31" spans="1:7" x14ac:dyDescent="0.25">
      <c r="C31" s="11"/>
    </row>
  </sheetData>
  <mergeCells count="16">
    <mergeCell ref="B23:D23"/>
    <mergeCell ref="B25:C26"/>
    <mergeCell ref="D25:D26"/>
    <mergeCell ref="A10:B10"/>
    <mergeCell ref="E10:F10"/>
    <mergeCell ref="B16:D16"/>
    <mergeCell ref="B18:C19"/>
    <mergeCell ref="D18:D19"/>
    <mergeCell ref="B22:D22"/>
    <mergeCell ref="A1:I1"/>
    <mergeCell ref="A2:C2"/>
    <mergeCell ref="E2:G2"/>
    <mergeCell ref="A3:B4"/>
    <mergeCell ref="C3:C4"/>
    <mergeCell ref="E3:F4"/>
    <mergeCell ref="G3:G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22"/>
  <sheetViews>
    <sheetView topLeftCell="A7" workbookViewId="0">
      <selection activeCell="I5" sqref="I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x14ac:dyDescent="0.25">
      <c r="A12" s="73" t="s">
        <v>15</v>
      </c>
      <c r="B12" s="74"/>
      <c r="C12" s="10">
        <f>SUM(C5:C11)</f>
        <v>9318746.1999999993</v>
      </c>
      <c r="D12" s="21"/>
      <c r="E12" s="73" t="s">
        <v>15</v>
      </c>
      <c r="F12" s="74"/>
      <c r="G12" s="10">
        <f>SUM(G5:G11)</f>
        <v>274570.20999999996</v>
      </c>
    </row>
    <row r="13" spans="1:9" ht="27.75" customHeight="1" x14ac:dyDescent="0.25">
      <c r="A13" s="27"/>
      <c r="B13" s="82"/>
      <c r="C13" s="82"/>
      <c r="D13" s="82"/>
      <c r="E13" s="27"/>
      <c r="F13" s="27"/>
      <c r="G13" s="27"/>
    </row>
    <row r="14" spans="1:9" ht="36.75" customHeight="1" x14ac:dyDescent="0.25">
      <c r="A14" s="27"/>
      <c r="B14" s="76"/>
      <c r="C14" s="76"/>
      <c r="D14" s="76"/>
      <c r="E14" s="27"/>
      <c r="F14" s="27"/>
      <c r="G14" s="27"/>
    </row>
    <row r="15" spans="1:9" x14ac:dyDescent="0.25">
      <c r="A15" s="27"/>
      <c r="B15" s="12"/>
      <c r="C15" s="12"/>
      <c r="D15" s="12"/>
      <c r="E15" s="27"/>
      <c r="F15" s="27"/>
      <c r="G15" s="27"/>
    </row>
    <row r="16" spans="1:9" x14ac:dyDescent="0.25">
      <c r="A16" s="27"/>
      <c r="B16" s="99"/>
      <c r="C16" s="99"/>
      <c r="D16" s="99"/>
      <c r="E16" s="27"/>
      <c r="F16" s="27"/>
      <c r="G16" s="27"/>
    </row>
    <row r="17" spans="1:7" x14ac:dyDescent="0.25">
      <c r="A17" s="27"/>
      <c r="B17" s="99"/>
      <c r="C17" s="99"/>
      <c r="D17" s="99"/>
      <c r="E17" s="27"/>
      <c r="F17" s="27"/>
      <c r="G17" s="27"/>
    </row>
    <row r="18" spans="1:7" ht="62.25" customHeight="1" x14ac:dyDescent="0.25">
      <c r="A18" s="27"/>
      <c r="B18" s="27"/>
      <c r="C18" s="29"/>
      <c r="D18" s="22"/>
      <c r="E18" s="27"/>
      <c r="F18" s="27"/>
      <c r="G18" s="27"/>
    </row>
    <row r="22" spans="1:7" x14ac:dyDescent="0.25">
      <c r="C22" s="11"/>
    </row>
  </sheetData>
  <mergeCells count="13">
    <mergeCell ref="E3:F4"/>
    <mergeCell ref="B13:D13"/>
    <mergeCell ref="A1:I1"/>
    <mergeCell ref="A2:C2"/>
    <mergeCell ref="E2:G2"/>
    <mergeCell ref="G3:G4"/>
    <mergeCell ref="A12:B12"/>
    <mergeCell ref="E12:F12"/>
    <mergeCell ref="B14:D14"/>
    <mergeCell ref="B16:C17"/>
    <mergeCell ref="D16:D17"/>
    <mergeCell ref="A3:B4"/>
    <mergeCell ref="C3:C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22"/>
  <sheetViews>
    <sheetView topLeftCell="A4"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2901448.84</v>
      </c>
      <c r="D5" s="21"/>
      <c r="E5" s="8"/>
      <c r="F5" s="25" t="s">
        <v>2</v>
      </c>
      <c r="G5" s="9">
        <v>85457.78</v>
      </c>
    </row>
    <row r="6" spans="1:9" ht="62.25" customHeight="1" x14ac:dyDescent="0.25">
      <c r="A6" s="8"/>
      <c r="B6" s="24" t="s">
        <v>3</v>
      </c>
      <c r="C6" s="9">
        <v>3325487.34</v>
      </c>
      <c r="D6" s="21"/>
      <c r="E6" s="8"/>
      <c r="F6" s="26" t="s">
        <v>3</v>
      </c>
      <c r="G6" s="9">
        <v>98438.55</v>
      </c>
    </row>
    <row r="7" spans="1:9" ht="62.25" customHeight="1" x14ac:dyDescent="0.25">
      <c r="A7" s="8"/>
      <c r="B7" s="24" t="s">
        <v>4</v>
      </c>
      <c r="C7" s="9">
        <v>798552.4</v>
      </c>
      <c r="D7" s="21"/>
      <c r="E7" s="8"/>
      <c r="F7" s="24" t="s">
        <v>4</v>
      </c>
      <c r="G7" s="9">
        <v>21083.39</v>
      </c>
    </row>
    <row r="8" spans="1:9" ht="66" customHeight="1" x14ac:dyDescent="0.25">
      <c r="A8" s="8"/>
      <c r="B8" s="24" t="s">
        <v>5</v>
      </c>
      <c r="C8" s="9">
        <v>872142.26</v>
      </c>
      <c r="D8" s="21"/>
      <c r="E8" s="8"/>
      <c r="F8" s="26" t="s">
        <v>5</v>
      </c>
      <c r="G8" s="9">
        <v>23336.15</v>
      </c>
    </row>
    <row r="9" spans="1:9" ht="62.25" customHeight="1" x14ac:dyDescent="0.25">
      <c r="A9" s="8"/>
      <c r="B9" s="24" t="s">
        <v>6</v>
      </c>
      <c r="C9" s="9">
        <v>1421115.37</v>
      </c>
      <c r="D9" s="21"/>
      <c r="E9" s="8"/>
      <c r="F9" s="26" t="s">
        <v>6</v>
      </c>
      <c r="G9" s="9">
        <v>40141.449999999997</v>
      </c>
    </row>
    <row r="10" spans="1:9" ht="62.25" customHeight="1" x14ac:dyDescent="0.25">
      <c r="A10" s="8"/>
      <c r="B10" s="24" t="s">
        <v>45</v>
      </c>
      <c r="C10" s="9">
        <v>190178.49</v>
      </c>
      <c r="D10" s="21"/>
      <c r="E10" s="8"/>
      <c r="F10" s="26" t="s">
        <v>46</v>
      </c>
      <c r="G10" s="9">
        <v>13753.98</v>
      </c>
    </row>
    <row r="11" spans="1:9" ht="62.25" customHeight="1" x14ac:dyDescent="0.25">
      <c r="A11" s="8"/>
      <c r="B11" s="9" t="s">
        <v>47</v>
      </c>
      <c r="C11" s="9">
        <v>190178.49</v>
      </c>
      <c r="D11" s="21"/>
      <c r="E11" s="8"/>
      <c r="F11" s="14" t="s">
        <v>47</v>
      </c>
      <c r="G11" s="9">
        <v>13753.98</v>
      </c>
    </row>
    <row r="12" spans="1:9" x14ac:dyDescent="0.25">
      <c r="A12" s="73" t="s">
        <v>15</v>
      </c>
      <c r="B12" s="74"/>
      <c r="C12" s="10">
        <f>SUM(C5:C11)</f>
        <v>9699103.1900000013</v>
      </c>
      <c r="D12" s="21"/>
      <c r="E12" s="73" t="s">
        <v>15</v>
      </c>
      <c r="F12" s="74"/>
      <c r="G12" s="10">
        <f>SUM(G5:G11)</f>
        <v>295965.27999999997</v>
      </c>
    </row>
    <row r="13" spans="1:9" ht="27.75" customHeight="1" x14ac:dyDescent="0.25">
      <c r="A13" s="27"/>
      <c r="B13" s="82"/>
      <c r="C13" s="82"/>
      <c r="D13" s="82"/>
      <c r="E13" s="27"/>
      <c r="F13" s="27"/>
      <c r="G13" s="27"/>
    </row>
    <row r="14" spans="1:9" ht="36.75" customHeight="1" x14ac:dyDescent="0.25">
      <c r="A14" s="27"/>
      <c r="B14" s="76"/>
      <c r="C14" s="76"/>
      <c r="D14" s="76"/>
      <c r="E14" s="27"/>
      <c r="F14" s="27"/>
      <c r="G14" s="27"/>
    </row>
    <row r="15" spans="1:9" x14ac:dyDescent="0.25">
      <c r="A15" s="27"/>
      <c r="B15" s="12"/>
      <c r="C15" s="12"/>
      <c r="D15" s="12"/>
      <c r="E15" s="27"/>
      <c r="F15" s="27"/>
      <c r="G15" s="27"/>
    </row>
    <row r="16" spans="1:9" x14ac:dyDescent="0.25">
      <c r="A16" s="27"/>
      <c r="B16" s="99"/>
      <c r="C16" s="99"/>
      <c r="D16" s="99"/>
      <c r="E16" s="27"/>
      <c r="F16" s="27"/>
      <c r="G16" s="27"/>
    </row>
    <row r="17" spans="1:7" x14ac:dyDescent="0.25">
      <c r="A17" s="27"/>
      <c r="B17" s="99"/>
      <c r="C17" s="99"/>
      <c r="D17" s="99"/>
      <c r="E17" s="27"/>
      <c r="F17" s="27"/>
      <c r="G17" s="27"/>
    </row>
    <row r="18" spans="1:7" ht="62.25" customHeight="1" x14ac:dyDescent="0.25">
      <c r="A18" s="27"/>
      <c r="B18" s="27"/>
      <c r="C18" s="29"/>
      <c r="D18" s="22"/>
      <c r="E18" s="27"/>
      <c r="F18" s="27"/>
      <c r="G18" s="27"/>
    </row>
    <row r="22" spans="1:7" x14ac:dyDescent="0.25">
      <c r="C22" s="11"/>
    </row>
  </sheetData>
  <mergeCells count="13">
    <mergeCell ref="A12:B12"/>
    <mergeCell ref="E12:F12"/>
    <mergeCell ref="B13:D13"/>
    <mergeCell ref="B14:D14"/>
    <mergeCell ref="B16:C17"/>
    <mergeCell ref="D16:D17"/>
    <mergeCell ref="A1:I1"/>
    <mergeCell ref="A2:C2"/>
    <mergeCell ref="E2:G2"/>
    <mergeCell ref="A3:B4"/>
    <mergeCell ref="C3:C4"/>
    <mergeCell ref="E3:F4"/>
    <mergeCell ref="G3:G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23"/>
  <sheetViews>
    <sheetView workbookViewId="0">
      <selection activeCell="G17" sqref="G1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73" t="s">
        <v>15</v>
      </c>
      <c r="B13" s="74"/>
      <c r="C13" s="10">
        <f>SUM(C5:C12)</f>
        <v>9508924.6899999995</v>
      </c>
      <c r="D13" s="21"/>
      <c r="E13" s="73" t="s">
        <v>15</v>
      </c>
      <c r="F13" s="74"/>
      <c r="G13" s="10">
        <f>SUM(G5:G12)</f>
        <v>285267.74999999994</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23"/>
  <sheetViews>
    <sheetView topLeftCell="A2" workbookViewId="0">
      <selection activeCell="D7" sqref="D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2842235.6</v>
      </c>
      <c r="D5" s="21"/>
      <c r="E5" s="8"/>
      <c r="F5" s="25" t="s">
        <v>2</v>
      </c>
      <c r="G5" s="9">
        <v>83929.56</v>
      </c>
    </row>
    <row r="6" spans="1:9" ht="62.25" customHeight="1" x14ac:dyDescent="0.25">
      <c r="A6" s="8"/>
      <c r="B6" s="24" t="s">
        <v>3</v>
      </c>
      <c r="C6" s="9">
        <v>3257620.25</v>
      </c>
      <c r="D6" s="21"/>
      <c r="E6" s="8"/>
      <c r="F6" s="26" t="s">
        <v>3</v>
      </c>
      <c r="G6" s="9">
        <v>96910.33</v>
      </c>
    </row>
    <row r="7" spans="1:9" ht="62.25" customHeight="1" x14ac:dyDescent="0.25">
      <c r="A7" s="8"/>
      <c r="B7" s="24" t="s">
        <v>4</v>
      </c>
      <c r="C7" s="9">
        <v>782255.41</v>
      </c>
      <c r="D7" s="21"/>
      <c r="E7" s="8"/>
      <c r="F7" s="24" t="s">
        <v>4</v>
      </c>
      <c r="G7" s="9">
        <v>19555.18</v>
      </c>
    </row>
    <row r="8" spans="1:9" ht="66" customHeight="1" x14ac:dyDescent="0.25">
      <c r="A8" s="8"/>
      <c r="B8" s="24" t="s">
        <v>5</v>
      </c>
      <c r="C8" s="9">
        <v>854343.44</v>
      </c>
      <c r="D8" s="21"/>
      <c r="E8" s="8"/>
      <c r="F8" s="26" t="s">
        <v>5</v>
      </c>
      <c r="G8" s="9">
        <v>21807.93</v>
      </c>
    </row>
    <row r="9" spans="1:9" ht="62.25" customHeight="1" x14ac:dyDescent="0.25">
      <c r="A9" s="8"/>
      <c r="B9" s="24" t="s">
        <v>6</v>
      </c>
      <c r="C9" s="9">
        <v>1392113.02</v>
      </c>
      <c r="D9" s="21"/>
      <c r="E9" s="8"/>
      <c r="F9" s="26" t="s">
        <v>6</v>
      </c>
      <c r="G9" s="9">
        <v>38613.230000000003</v>
      </c>
    </row>
    <row r="10" spans="1:9" ht="62.25" customHeight="1" x14ac:dyDescent="0.25">
      <c r="A10" s="8"/>
      <c r="B10" s="24" t="s">
        <v>45</v>
      </c>
      <c r="C10" s="9">
        <v>190178.49</v>
      </c>
      <c r="D10" s="21"/>
      <c r="E10" s="8"/>
      <c r="F10" s="26" t="s">
        <v>46</v>
      </c>
      <c r="G10" s="9">
        <v>12225.76</v>
      </c>
    </row>
    <row r="11" spans="1:9" ht="62.25" customHeight="1" x14ac:dyDescent="0.25">
      <c r="A11" s="8"/>
      <c r="B11" s="9" t="s">
        <v>47</v>
      </c>
      <c r="C11" s="9">
        <v>190178.49</v>
      </c>
      <c r="D11" s="21"/>
      <c r="E11" s="8"/>
      <c r="F11" s="14" t="s">
        <v>47</v>
      </c>
      <c r="G11" s="9">
        <v>12225.76</v>
      </c>
    </row>
    <row r="12" spans="1:9" ht="62.25" customHeight="1" x14ac:dyDescent="0.25">
      <c r="A12" s="8"/>
      <c r="B12" s="24" t="s">
        <v>48</v>
      </c>
      <c r="C12" s="10">
        <v>190178.49</v>
      </c>
      <c r="D12" s="21"/>
      <c r="E12" s="8"/>
      <c r="F12" s="24" t="s">
        <v>48</v>
      </c>
      <c r="G12" s="10">
        <v>10697.54</v>
      </c>
    </row>
    <row r="13" spans="1:9" x14ac:dyDescent="0.25">
      <c r="A13" s="73" t="s">
        <v>15</v>
      </c>
      <c r="B13" s="74"/>
      <c r="C13" s="10">
        <f>SUM(C5:C12)</f>
        <v>9699103.1899999995</v>
      </c>
      <c r="D13" s="21"/>
      <c r="E13" s="73" t="s">
        <v>15</v>
      </c>
      <c r="F13" s="74"/>
      <c r="G13" s="10">
        <f>SUM(G5:G12)</f>
        <v>295965.28999999998</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23"/>
  <sheetViews>
    <sheetView workbookViewId="0">
      <selection activeCell="D3" sqref="D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73" t="s">
        <v>15</v>
      </c>
      <c r="B13" s="74"/>
      <c r="C13" s="10">
        <f>SUM(C5:C12)</f>
        <v>9508924.6899999995</v>
      </c>
      <c r="D13" s="21"/>
      <c r="E13" s="73" t="s">
        <v>15</v>
      </c>
      <c r="F13" s="74"/>
      <c r="G13" s="10">
        <f>SUM(G5:G12)</f>
        <v>285267.74999999994</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8"/>
  <sheetViews>
    <sheetView workbookViewId="0">
      <selection activeCell="E13" sqref="E13"/>
    </sheetView>
  </sheetViews>
  <sheetFormatPr baseColWidth="10" defaultColWidth="11.42578125" defaultRowHeight="15" x14ac:dyDescent="0.25"/>
  <cols>
    <col min="1" max="2" width="11.42578125" style="38"/>
    <col min="3" max="3" width="15.42578125" style="38" bestFit="1" customWidth="1"/>
    <col min="4" max="16384" width="11.42578125" style="38"/>
  </cols>
  <sheetData>
    <row r="1" spans="1:3" ht="18.75" x14ac:dyDescent="0.3">
      <c r="A1" s="37" t="s">
        <v>61</v>
      </c>
      <c r="B1" s="37"/>
      <c r="C1" s="37"/>
    </row>
    <row r="3" spans="1:3" x14ac:dyDescent="0.25">
      <c r="B3" s="72" t="s">
        <v>13</v>
      </c>
      <c r="C3" s="72"/>
    </row>
    <row r="4" spans="1:3" ht="22.5" x14ac:dyDescent="0.25">
      <c r="B4" s="39"/>
      <c r="C4" s="40" t="s">
        <v>62</v>
      </c>
    </row>
    <row r="5" spans="1:3" ht="42.75" customHeight="1" x14ac:dyDescent="0.25">
      <c r="B5" s="41"/>
      <c r="C5" s="42">
        <v>15927140.529999999</v>
      </c>
    </row>
    <row r="6" spans="1:3" ht="38.25" customHeight="1" x14ac:dyDescent="0.25">
      <c r="B6" s="41"/>
      <c r="C6" s="42">
        <v>22740843.379999999</v>
      </c>
    </row>
    <row r="7" spans="1:3" ht="39.75" customHeight="1" x14ac:dyDescent="0.25">
      <c r="B7" s="41"/>
      <c r="C7" s="42">
        <v>1539398.29</v>
      </c>
    </row>
    <row r="8" spans="1:3" ht="38.25" customHeight="1" x14ac:dyDescent="0.25">
      <c r="B8" s="41"/>
      <c r="C8" s="42">
        <v>5820782.5999999996</v>
      </c>
    </row>
    <row r="9" spans="1:3" ht="38.25" customHeight="1" x14ac:dyDescent="0.25">
      <c r="A9" s="43"/>
      <c r="B9" s="41"/>
      <c r="C9" s="42">
        <v>6434445.2400000002</v>
      </c>
    </row>
    <row r="10" spans="1:3" ht="40.5" customHeight="1" x14ac:dyDescent="0.25">
      <c r="B10" s="41"/>
      <c r="C10" s="42">
        <v>5430357.0499999998</v>
      </c>
    </row>
    <row r="11" spans="1:3" ht="38.25" customHeight="1" x14ac:dyDescent="0.25">
      <c r="B11" s="41"/>
      <c r="C11" s="42">
        <v>5311778.45</v>
      </c>
    </row>
    <row r="12" spans="1:3" ht="41.25" customHeight="1" x14ac:dyDescent="0.25">
      <c r="B12" s="41"/>
      <c r="C12" s="42">
        <v>6068177.3200000003</v>
      </c>
    </row>
    <row r="13" spans="1:3" ht="41.25" customHeight="1" x14ac:dyDescent="0.25">
      <c r="B13" s="41"/>
      <c r="C13" s="42">
        <v>1539398.29</v>
      </c>
    </row>
    <row r="14" spans="1:3" ht="43.5" customHeight="1" x14ac:dyDescent="0.25">
      <c r="B14" s="41"/>
      <c r="C14" s="42">
        <v>1539398.29</v>
      </c>
    </row>
    <row r="15" spans="1:3" ht="36.75" customHeight="1" x14ac:dyDescent="0.25">
      <c r="B15" s="41"/>
      <c r="C15" s="42">
        <v>1539398.29</v>
      </c>
    </row>
    <row r="16" spans="1:3" ht="41.25" customHeight="1" x14ac:dyDescent="0.25">
      <c r="B16" s="41"/>
      <c r="C16" s="42">
        <v>1539398.29</v>
      </c>
    </row>
    <row r="17" spans="2:3" ht="42.75" customHeight="1" x14ac:dyDescent="0.25">
      <c r="B17" s="41"/>
      <c r="C17" s="42">
        <v>1539398.29</v>
      </c>
    </row>
    <row r="18" spans="2:3" x14ac:dyDescent="0.25">
      <c r="B18" s="44" t="s">
        <v>15</v>
      </c>
      <c r="C18" s="45">
        <f>SUM(C5:C17)</f>
        <v>76969914.310000032</v>
      </c>
    </row>
  </sheetData>
  <mergeCells count="1">
    <mergeCell ref="B3:C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73" t="s">
        <v>15</v>
      </c>
      <c r="B13" s="74"/>
      <c r="C13" s="10">
        <f>SUM(C5:C12)</f>
        <v>9508924.6899999995</v>
      </c>
      <c r="D13" s="21"/>
      <c r="E13" s="73" t="s">
        <v>15</v>
      </c>
      <c r="F13" s="74"/>
      <c r="G13" s="10">
        <f>SUM(G5:G12)</f>
        <v>285267.74999999994</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23"/>
  <sheetViews>
    <sheetView workbookViewId="0">
      <selection activeCell="G5" sqref="G5:G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23"/>
  <sheetViews>
    <sheetView workbookViewId="0">
      <selection activeCell="D2" sqref="D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23"/>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23"/>
  <sheetViews>
    <sheetView workbookViewId="0">
      <selection activeCell="C5" sqref="C5:C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3"/>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23"/>
  <sheetViews>
    <sheetView workbookViewId="0">
      <selection activeCell="B14" sqref="B14:D1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23"/>
  <sheetViews>
    <sheetView workbookViewId="0">
      <selection activeCell="J14" sqref="J1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23"/>
  <sheetViews>
    <sheetView topLeftCell="A10" workbookViewId="0">
      <selection activeCell="I3" sqref="I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24"/>
  <sheetViews>
    <sheetView topLeftCell="A8" workbookViewId="0">
      <selection activeCell="G16" sqref="G16"/>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 min="10" max="10" width="25.42578125" customWidth="1"/>
    <col min="11" max="11" width="29" customWidth="1"/>
  </cols>
  <sheetData>
    <row r="1" spans="1:11" ht="141" customHeight="1" x14ac:dyDescent="0.25">
      <c r="A1" s="76"/>
      <c r="B1" s="76"/>
      <c r="C1" s="76"/>
      <c r="D1" s="76"/>
      <c r="E1" s="76"/>
      <c r="F1" s="76"/>
      <c r="G1" s="76"/>
      <c r="H1" s="76"/>
      <c r="I1" s="76"/>
    </row>
    <row r="2" spans="1:11" ht="48.75" customHeight="1" x14ac:dyDescent="0.25">
      <c r="A2" s="91" t="s">
        <v>1</v>
      </c>
      <c r="B2" s="91"/>
      <c r="C2" s="91"/>
      <c r="E2" s="92" t="s">
        <v>7</v>
      </c>
      <c r="F2" s="92"/>
      <c r="G2" s="92"/>
      <c r="I2" s="101" t="s">
        <v>56</v>
      </c>
      <c r="J2" s="101"/>
      <c r="K2" s="101"/>
    </row>
    <row r="3" spans="1:11" x14ac:dyDescent="0.25">
      <c r="A3" s="93" t="s">
        <v>41</v>
      </c>
      <c r="B3" s="94"/>
      <c r="C3" s="97" t="s">
        <v>14</v>
      </c>
      <c r="E3" s="93" t="s">
        <v>41</v>
      </c>
      <c r="F3" s="94"/>
      <c r="G3" s="97" t="s">
        <v>14</v>
      </c>
      <c r="I3" s="100" t="s">
        <v>41</v>
      </c>
      <c r="J3" s="100"/>
      <c r="K3" s="100" t="s">
        <v>14</v>
      </c>
    </row>
    <row r="4" spans="1:11" x14ac:dyDescent="0.25">
      <c r="A4" s="95"/>
      <c r="B4" s="96"/>
      <c r="C4" s="97"/>
      <c r="E4" s="95"/>
      <c r="F4" s="96"/>
      <c r="G4" s="97"/>
      <c r="I4" s="100"/>
      <c r="J4" s="100"/>
      <c r="K4" s="100"/>
    </row>
    <row r="5" spans="1:11" ht="61.5" customHeight="1" x14ac:dyDescent="0.25">
      <c r="A5" s="8"/>
      <c r="B5" s="24" t="s">
        <v>2</v>
      </c>
      <c r="C5" s="9">
        <v>2896507.92</v>
      </c>
      <c r="D5" s="21"/>
      <c r="E5" s="8"/>
      <c r="F5" s="25" t="s">
        <v>2</v>
      </c>
      <c r="G5" s="9">
        <v>86361.89</v>
      </c>
      <c r="I5" s="31"/>
      <c r="J5" s="32" t="s">
        <v>50</v>
      </c>
      <c r="K5" s="33">
        <v>10654111.75</v>
      </c>
    </row>
    <row r="6" spans="1:11" ht="62.25" customHeight="1" x14ac:dyDescent="0.25">
      <c r="A6" s="8"/>
      <c r="B6" s="24" t="s">
        <v>3</v>
      </c>
      <c r="C6" s="9">
        <v>3319824.33</v>
      </c>
      <c r="D6" s="21"/>
      <c r="E6" s="8"/>
      <c r="F6" s="26" t="s">
        <v>3</v>
      </c>
      <c r="G6" s="9">
        <v>100165.68</v>
      </c>
      <c r="I6" s="8"/>
      <c r="J6" s="32" t="s">
        <v>3</v>
      </c>
      <c r="K6" s="33">
        <v>12211179.92</v>
      </c>
    </row>
    <row r="7" spans="1:11" ht="62.25" customHeight="1" x14ac:dyDescent="0.25">
      <c r="A7" s="8"/>
      <c r="B7" s="24" t="s">
        <v>4</v>
      </c>
      <c r="C7" s="9">
        <v>797192.53</v>
      </c>
      <c r="D7" s="21"/>
      <c r="E7" s="8"/>
      <c r="F7" s="24" t="s">
        <v>4</v>
      </c>
      <c r="G7" s="9">
        <v>17905.95</v>
      </c>
      <c r="I7" s="8"/>
      <c r="J7" s="32" t="s">
        <v>4</v>
      </c>
      <c r="K7" s="33">
        <v>2932282.1</v>
      </c>
    </row>
    <row r="8" spans="1:11" ht="66" customHeight="1" x14ac:dyDescent="0.25">
      <c r="A8" s="8"/>
      <c r="B8" s="24" t="s">
        <v>5</v>
      </c>
      <c r="C8" s="9">
        <v>870657.08</v>
      </c>
      <c r="D8" s="21"/>
      <c r="E8" s="8"/>
      <c r="F8" s="26" t="s">
        <v>5</v>
      </c>
      <c r="G8" s="9">
        <v>20301.53</v>
      </c>
      <c r="I8" s="8"/>
      <c r="J8" s="32" t="s">
        <v>27</v>
      </c>
      <c r="K8" s="33">
        <v>728051.26</v>
      </c>
    </row>
    <row r="9" spans="1:11" ht="62.25" customHeight="1" x14ac:dyDescent="0.25">
      <c r="A9" s="8"/>
      <c r="B9" s="24" t="s">
        <v>6</v>
      </c>
      <c r="C9" s="9">
        <v>1418695.34</v>
      </c>
      <c r="D9" s="21"/>
      <c r="E9" s="8"/>
      <c r="F9" s="26" t="s">
        <v>6</v>
      </c>
      <c r="G9" s="9">
        <v>38172.35</v>
      </c>
      <c r="I9" s="8"/>
      <c r="J9" s="32" t="s">
        <v>5</v>
      </c>
      <c r="K9" s="33">
        <v>3202503.87</v>
      </c>
    </row>
    <row r="10" spans="1:11" ht="62.25" customHeight="1" x14ac:dyDescent="0.25">
      <c r="A10" s="8"/>
      <c r="B10" s="24" t="s">
        <v>45</v>
      </c>
      <c r="C10" s="9">
        <v>202236.46</v>
      </c>
      <c r="D10" s="21"/>
      <c r="E10" s="8"/>
      <c r="F10" s="26" t="s">
        <v>46</v>
      </c>
      <c r="G10" s="9">
        <v>10111.82</v>
      </c>
      <c r="I10" s="8"/>
      <c r="J10" s="32" t="s">
        <v>24</v>
      </c>
      <c r="K10" s="33">
        <v>728051.26</v>
      </c>
    </row>
    <row r="11" spans="1:11" ht="62.25" customHeight="1" x14ac:dyDescent="0.25">
      <c r="A11" s="8"/>
      <c r="B11" s="9" t="s">
        <v>47</v>
      </c>
      <c r="C11" s="9">
        <v>202236.46</v>
      </c>
      <c r="D11" s="21"/>
      <c r="E11" s="8"/>
      <c r="F11" s="14" t="s">
        <v>47</v>
      </c>
      <c r="G11" s="9">
        <v>10111.82</v>
      </c>
      <c r="I11" s="8"/>
      <c r="J11" s="32" t="s">
        <v>28</v>
      </c>
      <c r="K11" s="33">
        <v>728051.26</v>
      </c>
    </row>
    <row r="12" spans="1:11" ht="62.25" customHeight="1" x14ac:dyDescent="0.25">
      <c r="A12" s="8"/>
      <c r="B12" s="24" t="s">
        <v>48</v>
      </c>
      <c r="C12" s="10">
        <v>202236.46</v>
      </c>
      <c r="D12" s="21"/>
      <c r="E12" s="8"/>
      <c r="F12" s="24" t="s">
        <v>48</v>
      </c>
      <c r="G12" s="9">
        <v>10111.82</v>
      </c>
      <c r="I12" s="8"/>
      <c r="J12" s="32" t="s">
        <v>51</v>
      </c>
      <c r="K12" s="33">
        <v>5218331.55</v>
      </c>
    </row>
    <row r="13" spans="1:11" ht="62.25" customHeight="1" x14ac:dyDescent="0.25">
      <c r="A13" s="8"/>
      <c r="B13" s="24" t="s">
        <v>49</v>
      </c>
      <c r="C13" s="10">
        <v>202236.46</v>
      </c>
      <c r="D13" s="21"/>
      <c r="E13" s="8"/>
      <c r="F13" s="24" t="s">
        <v>49</v>
      </c>
      <c r="G13" s="9">
        <v>10111.82</v>
      </c>
      <c r="I13" s="8"/>
      <c r="J13" s="32" t="s">
        <v>52</v>
      </c>
      <c r="K13" s="33">
        <v>728051.26</v>
      </c>
    </row>
    <row r="14" spans="1:11" ht="66.75" customHeight="1" x14ac:dyDescent="0.25">
      <c r="A14" s="73" t="s">
        <v>15</v>
      </c>
      <c r="B14" s="74"/>
      <c r="C14" s="30">
        <f>SUM(C5:C13)</f>
        <v>10111823.040000005</v>
      </c>
      <c r="D14" s="21"/>
      <c r="E14" s="73" t="s">
        <v>15</v>
      </c>
      <c r="F14" s="74"/>
      <c r="G14" s="30">
        <f>SUM(G5:G13)</f>
        <v>303354.68000000005</v>
      </c>
      <c r="I14" s="8"/>
      <c r="J14" s="34" t="s">
        <v>46</v>
      </c>
      <c r="K14" s="33">
        <v>728051.26</v>
      </c>
    </row>
    <row r="15" spans="1:11" ht="64.5" customHeight="1" x14ac:dyDescent="0.25">
      <c r="A15" s="27"/>
      <c r="B15" s="82"/>
      <c r="C15" s="82"/>
      <c r="D15" s="82"/>
      <c r="E15" s="27"/>
      <c r="F15" s="27"/>
      <c r="G15" s="27"/>
      <c r="I15" s="8"/>
      <c r="J15" s="34" t="s">
        <v>53</v>
      </c>
      <c r="K15" s="33">
        <v>728051.26</v>
      </c>
    </row>
    <row r="16" spans="1:11" ht="68.25" customHeight="1" x14ac:dyDescent="0.25">
      <c r="A16" s="27"/>
      <c r="B16" s="76"/>
      <c r="C16" s="76"/>
      <c r="D16" s="76"/>
      <c r="E16" s="27"/>
      <c r="F16" s="27"/>
      <c r="G16" s="27"/>
      <c r="I16" s="8"/>
      <c r="J16" s="34" t="s">
        <v>54</v>
      </c>
      <c r="K16" s="33">
        <v>364025.63</v>
      </c>
    </row>
    <row r="17" spans="1:11" ht="89.25" customHeight="1" x14ac:dyDescent="0.25">
      <c r="A17" s="27"/>
      <c r="B17" s="12"/>
      <c r="C17" s="12"/>
      <c r="D17" s="12"/>
      <c r="E17" s="27"/>
      <c r="F17" s="27"/>
      <c r="G17" s="27"/>
      <c r="I17" s="8"/>
      <c r="J17" s="34" t="s">
        <v>55</v>
      </c>
      <c r="K17" s="33">
        <v>364025.63</v>
      </c>
    </row>
    <row r="18" spans="1:11" x14ac:dyDescent="0.25">
      <c r="A18" s="27"/>
      <c r="B18" s="99"/>
      <c r="C18" s="99"/>
      <c r="D18" s="99"/>
      <c r="E18" s="27"/>
      <c r="F18" s="27"/>
      <c r="G18" s="27"/>
      <c r="I18" s="73" t="s">
        <v>15</v>
      </c>
      <c r="J18" s="74"/>
      <c r="K18" s="35">
        <f>SUM(K5:K17)</f>
        <v>39314768.010000005</v>
      </c>
    </row>
    <row r="19" spans="1:11" x14ac:dyDescent="0.25">
      <c r="A19" s="27"/>
      <c r="B19" s="99"/>
      <c r="C19" s="99"/>
      <c r="D19" s="99"/>
      <c r="E19" s="27"/>
      <c r="F19" s="27"/>
      <c r="G19" s="27"/>
    </row>
    <row r="20" spans="1:11" ht="62.25" customHeight="1" x14ac:dyDescent="0.25">
      <c r="A20" s="27"/>
      <c r="B20" s="27"/>
      <c r="C20" s="29"/>
      <c r="D20" s="22"/>
      <c r="E20" s="27"/>
      <c r="F20" s="27"/>
      <c r="G20" s="27"/>
    </row>
    <row r="24" spans="1:11" x14ac:dyDescent="0.25">
      <c r="C24" s="11"/>
    </row>
  </sheetData>
  <mergeCells count="17">
    <mergeCell ref="K3:K4"/>
    <mergeCell ref="I18:J18"/>
    <mergeCell ref="I2:K2"/>
    <mergeCell ref="A14:B14"/>
    <mergeCell ref="E14:F14"/>
    <mergeCell ref="B15:D15"/>
    <mergeCell ref="B16:D16"/>
    <mergeCell ref="B18:C19"/>
    <mergeCell ref="D18:D19"/>
    <mergeCell ref="A1:I1"/>
    <mergeCell ref="A2:C2"/>
    <mergeCell ref="E2:G2"/>
    <mergeCell ref="A3:B4"/>
    <mergeCell ref="C3:C4"/>
    <mergeCell ref="E3:F4"/>
    <mergeCell ref="G3:G4"/>
    <mergeCell ref="I3:J4"/>
  </mergeCell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P21"/>
  <sheetViews>
    <sheetView topLeftCell="A4" workbookViewId="0">
      <selection activeCell="C6" sqref="C6"/>
    </sheetView>
  </sheetViews>
  <sheetFormatPr baseColWidth="10" defaultColWidth="11.42578125" defaultRowHeight="15" x14ac:dyDescent="0.25"/>
  <cols>
    <col min="1" max="2" width="11.42578125" style="38"/>
    <col min="3" max="3" width="15.42578125" style="38" bestFit="1" customWidth="1"/>
    <col min="4" max="4" width="14.28515625" style="38" bestFit="1" customWidth="1"/>
    <col min="5" max="9" width="13.42578125" style="38" bestFit="1" customWidth="1"/>
    <col min="10" max="15" width="13.42578125" style="38" customWidth="1"/>
    <col min="16" max="16" width="14.28515625" style="38" customWidth="1"/>
    <col min="17" max="16384" width="11.42578125" style="38"/>
  </cols>
  <sheetData>
    <row r="1" spans="2:16" ht="18.75" x14ac:dyDescent="0.3">
      <c r="C1" s="71" t="s">
        <v>78</v>
      </c>
      <c r="D1" s="71"/>
      <c r="E1" s="71"/>
      <c r="F1" s="71"/>
      <c r="G1" s="71"/>
      <c r="H1" s="71"/>
      <c r="I1" s="71"/>
      <c r="J1" s="71"/>
      <c r="K1" s="71"/>
      <c r="L1" s="71"/>
      <c r="M1" s="71"/>
      <c r="N1" s="71"/>
      <c r="O1" s="71"/>
    </row>
    <row r="2" spans="2:16" x14ac:dyDescent="0.25">
      <c r="F2" s="46"/>
    </row>
    <row r="3" spans="2:16" ht="21" hidden="1" x14ac:dyDescent="0.25">
      <c r="B3" s="72" t="s">
        <v>13</v>
      </c>
      <c r="C3" s="72"/>
      <c r="D3" s="47"/>
      <c r="E3" s="47"/>
      <c r="F3" s="47"/>
      <c r="G3" s="47"/>
      <c r="H3" s="47"/>
    </row>
    <row r="4" spans="2:16" x14ac:dyDescent="0.25">
      <c r="B4" s="72"/>
      <c r="C4" s="72"/>
      <c r="D4" s="55"/>
      <c r="E4" s="55"/>
      <c r="F4" s="55"/>
      <c r="G4" s="55"/>
      <c r="H4" s="55"/>
      <c r="I4" s="55"/>
      <c r="J4" s="55"/>
      <c r="K4" s="55"/>
      <c r="L4" s="55"/>
      <c r="M4" s="55"/>
      <c r="N4" s="55"/>
      <c r="O4" s="55"/>
      <c r="P4" s="56"/>
    </row>
    <row r="5" spans="2:16" ht="22.5" x14ac:dyDescent="0.25">
      <c r="B5" s="39"/>
      <c r="C5" s="40" t="s">
        <v>62</v>
      </c>
      <c r="D5" s="49" t="s">
        <v>64</v>
      </c>
      <c r="E5" s="49" t="s">
        <v>65</v>
      </c>
      <c r="F5" s="49" t="s">
        <v>66</v>
      </c>
      <c r="G5" s="49" t="s">
        <v>67</v>
      </c>
      <c r="H5" s="49" t="s">
        <v>68</v>
      </c>
      <c r="I5" s="49" t="s">
        <v>69</v>
      </c>
      <c r="J5" s="49" t="s">
        <v>70</v>
      </c>
      <c r="K5" s="49" t="s">
        <v>71</v>
      </c>
      <c r="L5" s="49" t="s">
        <v>72</v>
      </c>
      <c r="M5" s="49" t="s">
        <v>73</v>
      </c>
      <c r="N5" s="49" t="s">
        <v>74</v>
      </c>
      <c r="O5" s="49" t="s">
        <v>75</v>
      </c>
      <c r="P5" s="57" t="s">
        <v>76</v>
      </c>
    </row>
    <row r="6" spans="2:16" ht="50.25" customHeight="1" x14ac:dyDescent="0.25">
      <c r="B6" s="41"/>
      <c r="C6" s="42">
        <v>19908925.66</v>
      </c>
      <c r="D6" s="42">
        <f t="shared" ref="D6:D18" si="0">C6/12</f>
        <v>1659077.1383333334</v>
      </c>
      <c r="E6" s="42">
        <v>1659077.14</v>
      </c>
      <c r="F6" s="42">
        <v>1659077.14</v>
      </c>
      <c r="G6" s="42">
        <v>1659077.14</v>
      </c>
      <c r="H6" s="42">
        <v>1659077.14</v>
      </c>
      <c r="I6" s="42">
        <v>1659077.14</v>
      </c>
      <c r="J6" s="42">
        <v>1659077.14</v>
      </c>
      <c r="K6" s="42">
        <v>1659077.14</v>
      </c>
      <c r="L6" s="42">
        <v>1659077.14</v>
      </c>
      <c r="M6" s="42">
        <v>1659077.14</v>
      </c>
      <c r="N6" s="42">
        <v>1659077.14</v>
      </c>
      <c r="O6" s="42">
        <v>1659077.14</v>
      </c>
      <c r="P6" s="42">
        <f t="shared" ref="P6:P19" si="1">SUM(D6:O6)</f>
        <v>19908925.678333335</v>
      </c>
    </row>
    <row r="7" spans="2:16" ht="47.25" customHeight="1" x14ac:dyDescent="0.25">
      <c r="B7" s="41"/>
      <c r="C7" s="42">
        <v>28426054.219999999</v>
      </c>
      <c r="D7" s="42">
        <f t="shared" si="0"/>
        <v>2368837.8516666666</v>
      </c>
      <c r="E7" s="42">
        <v>2368837.85</v>
      </c>
      <c r="F7" s="42">
        <v>2368837.85</v>
      </c>
      <c r="G7" s="42">
        <v>2368837.85</v>
      </c>
      <c r="H7" s="42">
        <v>2368837.85</v>
      </c>
      <c r="I7" s="42">
        <v>2368837.85</v>
      </c>
      <c r="J7" s="42">
        <v>2368837.85</v>
      </c>
      <c r="K7" s="42">
        <v>2368837.85</v>
      </c>
      <c r="L7" s="42">
        <v>2368837.85</v>
      </c>
      <c r="M7" s="42">
        <v>2368837.85</v>
      </c>
      <c r="N7" s="42">
        <v>2368837.85</v>
      </c>
      <c r="O7" s="42">
        <v>2368837.85</v>
      </c>
      <c r="P7" s="42">
        <f t="shared" si="1"/>
        <v>28426054.201666672</v>
      </c>
    </row>
    <row r="8" spans="2:16" ht="50.25" customHeight="1" x14ac:dyDescent="0.25">
      <c r="B8" s="41"/>
      <c r="C8" s="42">
        <v>1924247.86</v>
      </c>
      <c r="D8" s="42">
        <f t="shared" si="0"/>
        <v>160353.98833333334</v>
      </c>
      <c r="E8" s="42">
        <v>160353.99</v>
      </c>
      <c r="F8" s="42">
        <v>160353.99</v>
      </c>
      <c r="G8" s="42">
        <v>160353.99</v>
      </c>
      <c r="H8" s="42">
        <v>160353.99</v>
      </c>
      <c r="I8" s="42">
        <v>160353.99</v>
      </c>
      <c r="J8" s="42">
        <v>160353.99</v>
      </c>
      <c r="K8" s="42">
        <v>160353.99</v>
      </c>
      <c r="L8" s="42">
        <v>160353.99</v>
      </c>
      <c r="M8" s="42">
        <v>160353.99</v>
      </c>
      <c r="N8" s="42">
        <v>160353.99</v>
      </c>
      <c r="O8" s="42">
        <v>160353.99</v>
      </c>
      <c r="P8" s="42">
        <f t="shared" si="1"/>
        <v>1924247.8783333332</v>
      </c>
    </row>
    <row r="9" spans="2:16" ht="45" customHeight="1" x14ac:dyDescent="0.25">
      <c r="B9" s="41"/>
      <c r="C9" s="42">
        <v>7275978.25</v>
      </c>
      <c r="D9" s="42">
        <f t="shared" si="0"/>
        <v>606331.52083333337</v>
      </c>
      <c r="E9" s="42">
        <v>606331.52</v>
      </c>
      <c r="F9" s="42">
        <v>606331.52</v>
      </c>
      <c r="G9" s="42">
        <v>606331.52</v>
      </c>
      <c r="H9" s="42">
        <v>606331.52</v>
      </c>
      <c r="I9" s="42">
        <v>606331.52</v>
      </c>
      <c r="J9" s="42">
        <v>606331.52</v>
      </c>
      <c r="K9" s="42">
        <v>606331.52</v>
      </c>
      <c r="L9" s="42">
        <v>606331.52</v>
      </c>
      <c r="M9" s="42">
        <v>606331.52</v>
      </c>
      <c r="N9" s="42">
        <v>606331.52</v>
      </c>
      <c r="O9" s="42">
        <v>606331.52</v>
      </c>
      <c r="P9" s="42">
        <f t="shared" si="1"/>
        <v>7275978.2408333309</v>
      </c>
    </row>
    <row r="10" spans="2:16" ht="49.5" customHeight="1" x14ac:dyDescent="0.25">
      <c r="B10" s="41"/>
      <c r="C10" s="42">
        <v>8043056.5499999998</v>
      </c>
      <c r="D10" s="42">
        <f t="shared" si="0"/>
        <v>670254.71250000002</v>
      </c>
      <c r="E10" s="42">
        <v>670254.71</v>
      </c>
      <c r="F10" s="42">
        <v>670254.71</v>
      </c>
      <c r="G10" s="42">
        <v>670254.71</v>
      </c>
      <c r="H10" s="42">
        <v>670254.71</v>
      </c>
      <c r="I10" s="42">
        <v>670254.71</v>
      </c>
      <c r="J10" s="42">
        <v>670254.71</v>
      </c>
      <c r="K10" s="42">
        <v>670254.71</v>
      </c>
      <c r="L10" s="42">
        <v>670254.71</v>
      </c>
      <c r="M10" s="42">
        <v>670254.71</v>
      </c>
      <c r="N10" s="42">
        <v>670254.71</v>
      </c>
      <c r="O10" s="42">
        <v>670254.71</v>
      </c>
      <c r="P10" s="42">
        <f t="shared" si="1"/>
        <v>8043056.5225</v>
      </c>
    </row>
    <row r="11" spans="2:16" ht="51" customHeight="1" x14ac:dyDescent="0.25">
      <c r="B11" s="41"/>
      <c r="C11" s="42">
        <v>6787946.3099999996</v>
      </c>
      <c r="D11" s="42">
        <f t="shared" si="0"/>
        <v>565662.1925</v>
      </c>
      <c r="E11" s="42">
        <v>565662.18999999994</v>
      </c>
      <c r="F11" s="42">
        <v>565662.18999999994</v>
      </c>
      <c r="G11" s="42">
        <v>565662.18999999994</v>
      </c>
      <c r="H11" s="42">
        <v>565662.18999999994</v>
      </c>
      <c r="I11" s="42">
        <v>565662.18999999994</v>
      </c>
      <c r="J11" s="42">
        <v>565662.18999999994</v>
      </c>
      <c r="K11" s="42">
        <v>565662.18999999994</v>
      </c>
      <c r="L11" s="42">
        <v>565662.18999999994</v>
      </c>
      <c r="M11" s="42">
        <v>565662.18999999994</v>
      </c>
      <c r="N11" s="42">
        <v>565662.18999999994</v>
      </c>
      <c r="O11" s="42">
        <v>565662.18999999994</v>
      </c>
      <c r="P11" s="42">
        <f t="shared" si="1"/>
        <v>6787946.2824999969</v>
      </c>
    </row>
    <row r="12" spans="2:16" ht="47.25" customHeight="1" x14ac:dyDescent="0.25">
      <c r="B12" s="41"/>
      <c r="C12" s="42">
        <v>6639723.0700000003</v>
      </c>
      <c r="D12" s="42">
        <f t="shared" si="0"/>
        <v>553310.25583333336</v>
      </c>
      <c r="E12" s="42">
        <v>553310.26</v>
      </c>
      <c r="F12" s="42">
        <v>553310.26</v>
      </c>
      <c r="G12" s="42">
        <v>553310.26</v>
      </c>
      <c r="H12" s="42">
        <v>553310.26</v>
      </c>
      <c r="I12" s="42">
        <v>553310.26</v>
      </c>
      <c r="J12" s="42">
        <v>553310.26</v>
      </c>
      <c r="K12" s="42">
        <v>553310.26</v>
      </c>
      <c r="L12" s="42">
        <v>553310.26</v>
      </c>
      <c r="M12" s="42">
        <v>553310.26</v>
      </c>
      <c r="N12" s="42">
        <v>553310.26</v>
      </c>
      <c r="O12" s="42">
        <v>553310.26</v>
      </c>
      <c r="P12" s="42">
        <f t="shared" si="1"/>
        <v>6639723.1158333318</v>
      </c>
    </row>
    <row r="13" spans="2:16" ht="47.25" customHeight="1" x14ac:dyDescent="0.25">
      <c r="B13" s="41"/>
      <c r="C13" s="42">
        <v>7585221.6500000004</v>
      </c>
      <c r="D13" s="42">
        <f t="shared" si="0"/>
        <v>632101.8041666667</v>
      </c>
      <c r="E13" s="42">
        <v>632101.80000000005</v>
      </c>
      <c r="F13" s="42">
        <v>632101.80000000005</v>
      </c>
      <c r="G13" s="42">
        <v>632101.80000000005</v>
      </c>
      <c r="H13" s="42">
        <v>632101.80000000005</v>
      </c>
      <c r="I13" s="42">
        <v>632101.80000000005</v>
      </c>
      <c r="J13" s="42">
        <v>632101.80000000005</v>
      </c>
      <c r="K13" s="42">
        <v>632101.80000000005</v>
      </c>
      <c r="L13" s="42">
        <v>632101.80000000005</v>
      </c>
      <c r="M13" s="42">
        <v>632101.80000000005</v>
      </c>
      <c r="N13" s="42">
        <v>632101.80000000005</v>
      </c>
      <c r="O13" s="42">
        <v>632101.80000000005</v>
      </c>
      <c r="P13" s="42">
        <f t="shared" si="1"/>
        <v>7585221.6041666651</v>
      </c>
    </row>
    <row r="14" spans="2:16" ht="49.5" customHeight="1" x14ac:dyDescent="0.25">
      <c r="B14" s="41"/>
      <c r="C14" s="42">
        <v>1924247.86</v>
      </c>
      <c r="D14" s="58">
        <f t="shared" si="0"/>
        <v>160353.98833333334</v>
      </c>
      <c r="E14" s="42">
        <v>160353.99</v>
      </c>
      <c r="F14" s="42">
        <v>160353.99</v>
      </c>
      <c r="G14" s="42">
        <v>160353.99</v>
      </c>
      <c r="H14" s="42">
        <v>160353.99</v>
      </c>
      <c r="I14" s="42">
        <v>160353.99</v>
      </c>
      <c r="J14" s="42">
        <v>160353.99</v>
      </c>
      <c r="K14" s="42">
        <v>160353.99</v>
      </c>
      <c r="L14" s="42">
        <v>160353.99</v>
      </c>
      <c r="M14" s="42">
        <v>160353.99</v>
      </c>
      <c r="N14" s="42">
        <v>160353.99</v>
      </c>
      <c r="O14" s="42">
        <v>160353.99</v>
      </c>
      <c r="P14" s="42">
        <f t="shared" si="1"/>
        <v>1924247.8783333332</v>
      </c>
    </row>
    <row r="15" spans="2:16" ht="47.25" customHeight="1" x14ac:dyDescent="0.25">
      <c r="B15" s="41"/>
      <c r="C15" s="42">
        <v>1924247.86</v>
      </c>
      <c r="D15" s="42">
        <f t="shared" si="0"/>
        <v>160353.98833333334</v>
      </c>
      <c r="E15" s="42">
        <v>160353.99</v>
      </c>
      <c r="F15" s="42">
        <v>160353.99</v>
      </c>
      <c r="G15" s="42">
        <v>160353.99</v>
      </c>
      <c r="H15" s="42">
        <v>160353.99</v>
      </c>
      <c r="I15" s="42">
        <v>160353.99</v>
      </c>
      <c r="J15" s="42">
        <v>160353.99</v>
      </c>
      <c r="K15" s="42">
        <v>160353.99</v>
      </c>
      <c r="L15" s="42">
        <v>160353.99</v>
      </c>
      <c r="M15" s="42">
        <v>160353.99</v>
      </c>
      <c r="N15" s="42">
        <v>160353.99</v>
      </c>
      <c r="O15" s="42">
        <v>160353.99</v>
      </c>
      <c r="P15" s="42">
        <f t="shared" si="1"/>
        <v>1924247.8783333332</v>
      </c>
    </row>
    <row r="16" spans="2:16" ht="46.5" customHeight="1" x14ac:dyDescent="0.25">
      <c r="B16" s="41"/>
      <c r="C16" s="42">
        <v>1924247.86</v>
      </c>
      <c r="D16" s="42">
        <f t="shared" si="0"/>
        <v>160353.98833333334</v>
      </c>
      <c r="E16" s="42">
        <v>160353.99</v>
      </c>
      <c r="F16" s="42">
        <v>160353.99</v>
      </c>
      <c r="G16" s="42">
        <v>160353.99</v>
      </c>
      <c r="H16" s="42">
        <v>160353.99</v>
      </c>
      <c r="I16" s="42">
        <v>160353.99</v>
      </c>
      <c r="J16" s="42">
        <v>160353.99</v>
      </c>
      <c r="K16" s="42">
        <v>160353.99</v>
      </c>
      <c r="L16" s="42">
        <v>160353.99</v>
      </c>
      <c r="M16" s="42">
        <v>160353.99</v>
      </c>
      <c r="N16" s="42">
        <v>160353.99</v>
      </c>
      <c r="O16" s="42">
        <v>160353.99</v>
      </c>
      <c r="P16" s="42">
        <f t="shared" si="1"/>
        <v>1924247.8783333332</v>
      </c>
    </row>
    <row r="17" spans="2:16" ht="51" customHeight="1" x14ac:dyDescent="0.25">
      <c r="B17" s="41"/>
      <c r="C17" s="42">
        <v>1924247.86</v>
      </c>
      <c r="D17" s="42">
        <f t="shared" si="0"/>
        <v>160353.98833333334</v>
      </c>
      <c r="E17" s="42">
        <v>160353.99</v>
      </c>
      <c r="F17" s="42">
        <v>160353.99</v>
      </c>
      <c r="G17" s="42">
        <v>160353.99</v>
      </c>
      <c r="H17" s="42">
        <v>160353.99</v>
      </c>
      <c r="I17" s="42">
        <v>160353.99</v>
      </c>
      <c r="J17" s="42">
        <v>160353.99</v>
      </c>
      <c r="K17" s="42">
        <v>160353.99</v>
      </c>
      <c r="L17" s="42">
        <v>160353.99</v>
      </c>
      <c r="M17" s="42">
        <v>160353.99</v>
      </c>
      <c r="N17" s="42">
        <v>160353.99</v>
      </c>
      <c r="O17" s="42">
        <v>160353.99</v>
      </c>
      <c r="P17" s="42">
        <f t="shared" si="1"/>
        <v>1924247.8783333332</v>
      </c>
    </row>
    <row r="18" spans="2:16" ht="44.25" customHeight="1" x14ac:dyDescent="0.25">
      <c r="B18" s="41"/>
      <c r="C18" s="42">
        <v>1924247.86</v>
      </c>
      <c r="D18" s="42">
        <f t="shared" si="0"/>
        <v>160353.98833333334</v>
      </c>
      <c r="E18" s="42">
        <v>160353.99</v>
      </c>
      <c r="F18" s="42">
        <v>160353.99</v>
      </c>
      <c r="G18" s="42">
        <v>160353.99</v>
      </c>
      <c r="H18" s="42">
        <v>160353.99</v>
      </c>
      <c r="I18" s="42">
        <v>160353.99</v>
      </c>
      <c r="J18" s="42">
        <v>160353.99</v>
      </c>
      <c r="K18" s="42">
        <v>160353.99</v>
      </c>
      <c r="L18" s="42">
        <v>160353.99</v>
      </c>
      <c r="M18" s="42">
        <v>160353.99</v>
      </c>
      <c r="N18" s="42">
        <v>160353.99</v>
      </c>
      <c r="O18" s="42">
        <v>160353.99</v>
      </c>
      <c r="P18" s="42">
        <f t="shared" si="1"/>
        <v>1924247.8783333332</v>
      </c>
    </row>
    <row r="19" spans="2:16" x14ac:dyDescent="0.25">
      <c r="B19" s="59" t="s">
        <v>15</v>
      </c>
      <c r="C19" s="45">
        <f t="shared" ref="C19:O19" si="2">SUM(C6:C18)</f>
        <v>96212392.86999999</v>
      </c>
      <c r="D19" s="51">
        <f t="shared" si="2"/>
        <v>8017699.4058333337</v>
      </c>
      <c r="E19" s="51">
        <f t="shared" si="2"/>
        <v>8017699.4100000011</v>
      </c>
      <c r="F19" s="51">
        <f t="shared" si="2"/>
        <v>8017699.4100000011</v>
      </c>
      <c r="G19" s="51">
        <f t="shared" si="2"/>
        <v>8017699.4100000011</v>
      </c>
      <c r="H19" s="51">
        <f t="shared" si="2"/>
        <v>8017699.4100000011</v>
      </c>
      <c r="I19" s="51">
        <f t="shared" si="2"/>
        <v>8017699.4100000011</v>
      </c>
      <c r="J19" s="51">
        <f t="shared" si="2"/>
        <v>8017699.4100000011</v>
      </c>
      <c r="K19" s="51">
        <f t="shared" si="2"/>
        <v>8017699.4100000011</v>
      </c>
      <c r="L19" s="51">
        <f t="shared" si="2"/>
        <v>8017699.4100000011</v>
      </c>
      <c r="M19" s="51">
        <f t="shared" si="2"/>
        <v>8017699.4100000011</v>
      </c>
      <c r="N19" s="51">
        <f t="shared" si="2"/>
        <v>8017699.4100000011</v>
      </c>
      <c r="O19" s="51">
        <f t="shared" si="2"/>
        <v>8017699.4100000011</v>
      </c>
      <c r="P19" s="52">
        <f t="shared" si="1"/>
        <v>96212392.915833339</v>
      </c>
    </row>
    <row r="21" spans="2:16" x14ac:dyDescent="0.25">
      <c r="P21" s="46"/>
    </row>
  </sheetData>
  <mergeCells count="2">
    <mergeCell ref="C1:O1"/>
    <mergeCell ref="B3:C4"/>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24"/>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9">
        <v>2896507.92</v>
      </c>
      <c r="D5" s="21"/>
      <c r="E5" s="8"/>
      <c r="F5" s="25" t="s">
        <v>2</v>
      </c>
      <c r="G5" s="9">
        <v>86361.89</v>
      </c>
    </row>
    <row r="6" spans="1:8" ht="62.25" customHeight="1" x14ac:dyDescent="0.25">
      <c r="A6" s="8"/>
      <c r="B6" s="24" t="s">
        <v>3</v>
      </c>
      <c r="C6" s="9">
        <v>3319824.33</v>
      </c>
      <c r="D6" s="21"/>
      <c r="E6" s="8"/>
      <c r="F6" s="26" t="s">
        <v>3</v>
      </c>
      <c r="G6" s="9">
        <v>100165.68</v>
      </c>
    </row>
    <row r="7" spans="1:8" ht="62.25" customHeight="1" x14ac:dyDescent="0.25">
      <c r="A7" s="8"/>
      <c r="B7" s="24" t="s">
        <v>4</v>
      </c>
      <c r="C7" s="9">
        <v>797192.53</v>
      </c>
      <c r="D7" s="21"/>
      <c r="E7" s="8"/>
      <c r="F7" s="24" t="s">
        <v>4</v>
      </c>
      <c r="G7" s="9">
        <v>17905.95</v>
      </c>
    </row>
    <row r="8" spans="1:8" ht="66" customHeight="1" x14ac:dyDescent="0.25">
      <c r="A8" s="8"/>
      <c r="B8" s="24" t="s">
        <v>5</v>
      </c>
      <c r="C8" s="9">
        <v>870657.08</v>
      </c>
      <c r="D8" s="21"/>
      <c r="E8" s="8"/>
      <c r="F8" s="26" t="s">
        <v>5</v>
      </c>
      <c r="G8" s="9">
        <v>20301.53</v>
      </c>
    </row>
    <row r="9" spans="1:8" ht="62.25" customHeight="1" x14ac:dyDescent="0.25">
      <c r="A9" s="8"/>
      <c r="B9" s="24" t="s">
        <v>6</v>
      </c>
      <c r="C9" s="9">
        <v>1418695.34</v>
      </c>
      <c r="D9" s="21"/>
      <c r="E9" s="8"/>
      <c r="F9" s="26" t="s">
        <v>6</v>
      </c>
      <c r="G9" s="9">
        <v>38172.35</v>
      </c>
    </row>
    <row r="10" spans="1:8" ht="62.25" customHeight="1" x14ac:dyDescent="0.25">
      <c r="A10" s="8"/>
      <c r="B10" s="24" t="s">
        <v>45</v>
      </c>
      <c r="C10" s="9">
        <v>202236.46</v>
      </c>
      <c r="D10" s="21"/>
      <c r="E10" s="8"/>
      <c r="F10" s="26" t="s">
        <v>46</v>
      </c>
      <c r="G10" s="9">
        <v>10111.82</v>
      </c>
    </row>
    <row r="11" spans="1:8" ht="62.25" customHeight="1" x14ac:dyDescent="0.25">
      <c r="A11" s="8"/>
      <c r="B11" s="9" t="s">
        <v>47</v>
      </c>
      <c r="C11" s="9">
        <v>202236.46</v>
      </c>
      <c r="D11" s="21"/>
      <c r="E11" s="8"/>
      <c r="F11" s="14" t="s">
        <v>47</v>
      </c>
      <c r="G11" s="9">
        <v>10111.82</v>
      </c>
    </row>
    <row r="12" spans="1:8" ht="62.25" customHeight="1" x14ac:dyDescent="0.25">
      <c r="A12" s="8"/>
      <c r="B12" s="24" t="s">
        <v>48</v>
      </c>
      <c r="C12" s="10">
        <v>202236.46</v>
      </c>
      <c r="D12" s="21"/>
      <c r="E12" s="8"/>
      <c r="F12" s="24" t="s">
        <v>48</v>
      </c>
      <c r="G12" s="9">
        <v>10111.82</v>
      </c>
    </row>
    <row r="13" spans="1:8" ht="62.25" customHeight="1" x14ac:dyDescent="0.25">
      <c r="A13" s="8"/>
      <c r="B13" s="24" t="s">
        <v>49</v>
      </c>
      <c r="C13" s="10">
        <v>202236.46</v>
      </c>
      <c r="D13" s="21"/>
      <c r="E13" s="8"/>
      <c r="F13" s="24" t="s">
        <v>49</v>
      </c>
      <c r="G13" s="9">
        <v>10111.82</v>
      </c>
    </row>
    <row r="14" spans="1:8" ht="66.75" customHeight="1" x14ac:dyDescent="0.25">
      <c r="A14" s="73" t="s">
        <v>15</v>
      </c>
      <c r="B14" s="74"/>
      <c r="C14" s="30">
        <f>SUM(C5:C13)</f>
        <v>10111823.040000005</v>
      </c>
      <c r="D14" s="21"/>
      <c r="E14" s="73" t="s">
        <v>15</v>
      </c>
      <c r="F14" s="74"/>
      <c r="G14" s="30">
        <f>SUM(G5:G13)</f>
        <v>303354.68000000005</v>
      </c>
    </row>
    <row r="15" spans="1:8" ht="64.5" customHeight="1" x14ac:dyDescent="0.25">
      <c r="A15" s="27"/>
      <c r="B15" s="82"/>
      <c r="C15" s="82"/>
      <c r="D15" s="82"/>
      <c r="E15" s="27"/>
      <c r="F15" s="27"/>
      <c r="G15" s="27"/>
    </row>
    <row r="16" spans="1:8" ht="68.25" customHeight="1" x14ac:dyDescent="0.25">
      <c r="A16" s="27"/>
      <c r="B16" s="76"/>
      <c r="C16" s="76"/>
      <c r="D16" s="76"/>
      <c r="E16" s="27"/>
      <c r="F16" s="27"/>
      <c r="G16" s="27"/>
    </row>
    <row r="17" spans="1:7" ht="89.25" customHeight="1" x14ac:dyDescent="0.25">
      <c r="A17" s="27"/>
      <c r="B17" s="12"/>
      <c r="C17" s="12"/>
      <c r="D17" s="12"/>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2.25" customHeight="1" x14ac:dyDescent="0.25">
      <c r="A20" s="27"/>
      <c r="B20" s="27"/>
      <c r="C20" s="29"/>
      <c r="D20" s="22"/>
      <c r="E20" s="27"/>
      <c r="F20" s="27"/>
      <c r="G20" s="27"/>
    </row>
    <row r="24" spans="1:7" x14ac:dyDescent="0.25">
      <c r="C24" s="11"/>
    </row>
  </sheetData>
  <mergeCells count="13">
    <mergeCell ref="A1:H1"/>
    <mergeCell ref="A2:C2"/>
    <mergeCell ref="E2:G2"/>
    <mergeCell ref="A3:B4"/>
    <mergeCell ref="C3:C4"/>
    <mergeCell ref="E3:F4"/>
    <mergeCell ref="G3:G4"/>
    <mergeCell ref="A14:B14"/>
    <mergeCell ref="E14:F14"/>
    <mergeCell ref="B15:D15"/>
    <mergeCell ref="B16:D16"/>
    <mergeCell ref="B18:C19"/>
    <mergeCell ref="D18:D19"/>
  </mergeCells>
  <pageMargins left="0.7" right="0.7" top="0.75" bottom="0.75" header="0.3" footer="0.3"/>
  <pageSetup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26"/>
  <sheetViews>
    <sheetView topLeftCell="A7" workbookViewId="0">
      <selection activeCell="E2" sqref="E2:G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59</v>
      </c>
      <c r="B2" s="91"/>
      <c r="C2" s="91"/>
      <c r="E2" s="104" t="s">
        <v>60</v>
      </c>
      <c r="F2" s="104"/>
      <c r="G2" s="104"/>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9"/>
      <c r="D5" s="21"/>
      <c r="E5" s="8"/>
      <c r="F5" s="25" t="s">
        <v>2</v>
      </c>
      <c r="G5" s="9"/>
    </row>
    <row r="6" spans="1:8" ht="62.25" customHeight="1" x14ac:dyDescent="0.25">
      <c r="A6" s="8"/>
      <c r="B6" s="24" t="s">
        <v>3</v>
      </c>
      <c r="C6" s="9"/>
      <c r="D6" s="21"/>
      <c r="E6" s="8"/>
      <c r="F6" s="26" t="s">
        <v>3</v>
      </c>
      <c r="G6" s="9"/>
    </row>
    <row r="7" spans="1:8" ht="62.25" customHeight="1" x14ac:dyDescent="0.25">
      <c r="A7" s="8"/>
      <c r="B7" s="24" t="s">
        <v>4</v>
      </c>
      <c r="C7" s="9"/>
      <c r="D7" s="21"/>
      <c r="E7" s="8"/>
      <c r="F7" s="24" t="s">
        <v>4</v>
      </c>
      <c r="G7" s="9"/>
    </row>
    <row r="8" spans="1:8" ht="66" customHeight="1" x14ac:dyDescent="0.25">
      <c r="A8" s="8"/>
      <c r="B8" s="24" t="s">
        <v>5</v>
      </c>
      <c r="C8" s="9"/>
      <c r="D8" s="21"/>
      <c r="E8" s="8"/>
      <c r="F8" s="26" t="s">
        <v>5</v>
      </c>
      <c r="G8" s="9"/>
    </row>
    <row r="9" spans="1:8" ht="62.25" customHeight="1" x14ac:dyDescent="0.25">
      <c r="A9" s="8"/>
      <c r="B9" s="24" t="s">
        <v>6</v>
      </c>
      <c r="C9" s="9"/>
      <c r="D9" s="21"/>
      <c r="E9" s="8"/>
      <c r="F9" s="26" t="s">
        <v>6</v>
      </c>
      <c r="G9" s="9"/>
    </row>
    <row r="10" spans="1:8" ht="62.25" customHeight="1" x14ac:dyDescent="0.25">
      <c r="A10" s="8"/>
      <c r="B10" s="24" t="s">
        <v>45</v>
      </c>
      <c r="C10" s="9"/>
      <c r="D10" s="21"/>
      <c r="E10" s="8"/>
      <c r="F10" s="26" t="s">
        <v>46</v>
      </c>
      <c r="G10" s="9"/>
    </row>
    <row r="11" spans="1:8" ht="62.25" customHeight="1" x14ac:dyDescent="0.25">
      <c r="A11" s="8"/>
      <c r="B11" s="9" t="s">
        <v>47</v>
      </c>
      <c r="C11" s="9"/>
      <c r="D11" s="21"/>
      <c r="E11" s="8"/>
      <c r="F11" s="14" t="s">
        <v>47</v>
      </c>
      <c r="G11" s="9"/>
    </row>
    <row r="12" spans="1:8" ht="62.25" customHeight="1" x14ac:dyDescent="0.25">
      <c r="A12" s="8"/>
      <c r="B12" s="24" t="s">
        <v>48</v>
      </c>
      <c r="C12" s="10"/>
      <c r="D12" s="21"/>
      <c r="E12" s="8"/>
      <c r="F12" s="24" t="s">
        <v>48</v>
      </c>
      <c r="G12" s="9"/>
    </row>
    <row r="13" spans="1:8" ht="62.25" customHeight="1" x14ac:dyDescent="0.25">
      <c r="A13" s="8"/>
      <c r="B13" s="24" t="s">
        <v>49</v>
      </c>
      <c r="C13" s="10"/>
      <c r="D13" s="21"/>
      <c r="E13" s="8"/>
      <c r="F13" s="24" t="s">
        <v>49</v>
      </c>
      <c r="G13" s="9"/>
    </row>
    <row r="14" spans="1:8" ht="62.25" customHeight="1" x14ac:dyDescent="0.25">
      <c r="A14" s="36"/>
      <c r="B14" s="24" t="s">
        <v>57</v>
      </c>
      <c r="C14" s="18">
        <v>202236.46</v>
      </c>
      <c r="D14" s="21"/>
      <c r="E14" s="36"/>
      <c r="F14" s="24" t="s">
        <v>57</v>
      </c>
      <c r="G14" s="10">
        <v>8273.31</v>
      </c>
    </row>
    <row r="15" spans="1:8" ht="62.25" customHeight="1" x14ac:dyDescent="0.25">
      <c r="A15" s="36"/>
      <c r="B15" s="24" t="s">
        <v>58</v>
      </c>
      <c r="C15" s="18">
        <v>202236.46</v>
      </c>
      <c r="D15" s="21"/>
      <c r="E15" s="36"/>
      <c r="F15" s="24" t="s">
        <v>58</v>
      </c>
      <c r="G15" s="10">
        <v>8273.31</v>
      </c>
    </row>
    <row r="16" spans="1:8" ht="66.75" customHeight="1" x14ac:dyDescent="0.25">
      <c r="A16" s="102" t="s">
        <v>15</v>
      </c>
      <c r="B16" s="103"/>
      <c r="C16" s="30">
        <f>SUM(C5:C15)</f>
        <v>404472.92</v>
      </c>
      <c r="D16" s="21"/>
      <c r="E16" s="102" t="s">
        <v>15</v>
      </c>
      <c r="F16" s="103"/>
      <c r="G16" s="30">
        <f>SUM(G5:G15)</f>
        <v>16546.62</v>
      </c>
    </row>
    <row r="17" spans="1:7" ht="64.5" customHeight="1" x14ac:dyDescent="0.25">
      <c r="A17" s="27"/>
      <c r="B17" s="82"/>
      <c r="C17" s="82"/>
      <c r="D17" s="82"/>
      <c r="E17" s="27"/>
      <c r="F17" s="27"/>
      <c r="G17" s="27"/>
    </row>
    <row r="18" spans="1:7" ht="68.25" customHeight="1" x14ac:dyDescent="0.25">
      <c r="A18" s="27"/>
      <c r="B18" s="76"/>
      <c r="C18" s="76"/>
      <c r="D18" s="76"/>
      <c r="E18" s="27"/>
      <c r="F18" s="27"/>
      <c r="G18" s="27"/>
    </row>
    <row r="19" spans="1:7" ht="89.25" customHeight="1" x14ac:dyDescent="0.25">
      <c r="A19" s="27"/>
      <c r="B19" s="12"/>
      <c r="C19" s="12"/>
      <c r="D19" s="12"/>
      <c r="E19" s="27"/>
      <c r="F19" s="27"/>
      <c r="G19" s="27"/>
    </row>
    <row r="20" spans="1:7" x14ac:dyDescent="0.25">
      <c r="A20" s="27"/>
      <c r="B20" s="99"/>
      <c r="C20" s="99"/>
      <c r="D20" s="99"/>
      <c r="E20" s="27"/>
      <c r="F20" s="27"/>
      <c r="G20" s="27"/>
    </row>
    <row r="21" spans="1:7" x14ac:dyDescent="0.25">
      <c r="A21" s="27"/>
      <c r="B21" s="99"/>
      <c r="C21" s="99"/>
      <c r="D21" s="99"/>
      <c r="E21" s="27"/>
      <c r="F21" s="27"/>
      <c r="G21" s="27"/>
    </row>
    <row r="22" spans="1:7" ht="62.25" customHeight="1" x14ac:dyDescent="0.25">
      <c r="A22" s="27"/>
      <c r="B22" s="27"/>
      <c r="C22" s="29"/>
      <c r="D22" s="22"/>
      <c r="E22" s="27"/>
      <c r="F22" s="27"/>
      <c r="G22" s="27"/>
    </row>
    <row r="26" spans="1:7" x14ac:dyDescent="0.25">
      <c r="C26" s="11"/>
    </row>
  </sheetData>
  <mergeCells count="13">
    <mergeCell ref="A1:H1"/>
    <mergeCell ref="A2:C2"/>
    <mergeCell ref="E2:G2"/>
    <mergeCell ref="A3:B4"/>
    <mergeCell ref="C3:C4"/>
    <mergeCell ref="E3:F4"/>
    <mergeCell ref="G3:G4"/>
    <mergeCell ref="A16:B16"/>
    <mergeCell ref="E16:F16"/>
    <mergeCell ref="B17:D17"/>
    <mergeCell ref="B18:D18"/>
    <mergeCell ref="B20:C21"/>
    <mergeCell ref="D20:D21"/>
  </mergeCells>
  <pageMargins left="0.7" right="0.7" top="0.75" bottom="0.75" header="0.3" footer="0.3"/>
  <pageSetup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26"/>
  <sheetViews>
    <sheetView topLeftCell="A4" workbookViewId="0">
      <selection activeCell="A15" sqref="A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2644637.67</v>
      </c>
      <c r="D5" s="21"/>
      <c r="E5" s="8"/>
      <c r="F5" s="25" t="s">
        <v>2</v>
      </c>
      <c r="G5" s="9">
        <v>82684.86</v>
      </c>
    </row>
    <row r="6" spans="1:8" ht="62.25" customHeight="1" x14ac:dyDescent="0.25">
      <c r="A6" s="8"/>
      <c r="B6" s="24" t="s">
        <v>3</v>
      </c>
      <c r="C6" s="18">
        <v>3031143.95</v>
      </c>
      <c r="D6" s="21"/>
      <c r="E6" s="8"/>
      <c r="F6" s="26" t="s">
        <v>3</v>
      </c>
      <c r="G6" s="9">
        <v>96488.66</v>
      </c>
    </row>
    <row r="7" spans="1:8" ht="62.25" customHeight="1" x14ac:dyDescent="0.25">
      <c r="A7" s="8"/>
      <c r="B7" s="24" t="s">
        <v>4</v>
      </c>
      <c r="C7" s="18">
        <v>727871.45</v>
      </c>
      <c r="D7" s="21"/>
      <c r="E7" s="8"/>
      <c r="F7" s="24" t="s">
        <v>4</v>
      </c>
      <c r="G7" s="9">
        <v>14228.92</v>
      </c>
    </row>
    <row r="8" spans="1:8" ht="66" customHeight="1" x14ac:dyDescent="0.25">
      <c r="A8" s="8"/>
      <c r="B8" s="24" t="s">
        <v>5</v>
      </c>
      <c r="C8" s="18">
        <v>794947.77</v>
      </c>
      <c r="D8" s="21"/>
      <c r="E8" s="8"/>
      <c r="F8" s="26" t="s">
        <v>5</v>
      </c>
      <c r="G8" s="9">
        <v>16624.509999999998</v>
      </c>
    </row>
    <row r="9" spans="1:8" ht="62.25" customHeight="1" x14ac:dyDescent="0.25">
      <c r="A9" s="8"/>
      <c r="B9" s="24" t="s">
        <v>6</v>
      </c>
      <c r="C9" s="18">
        <v>1295330.53</v>
      </c>
      <c r="D9" s="21"/>
      <c r="E9" s="8"/>
      <c r="F9" s="26" t="s">
        <v>6</v>
      </c>
      <c r="G9" s="9">
        <v>34495.32</v>
      </c>
    </row>
    <row r="10" spans="1:8" ht="62.25" customHeight="1" x14ac:dyDescent="0.25">
      <c r="A10" s="8"/>
      <c r="B10" s="24" t="s">
        <v>45</v>
      </c>
      <c r="C10" s="18">
        <v>202236.46</v>
      </c>
      <c r="D10" s="21"/>
      <c r="E10" s="8"/>
      <c r="F10" s="26" t="s">
        <v>46</v>
      </c>
      <c r="G10" s="9">
        <v>6434.8</v>
      </c>
    </row>
    <row r="11" spans="1:8" ht="62.25" customHeight="1" x14ac:dyDescent="0.25">
      <c r="A11" s="8"/>
      <c r="B11" s="9" t="s">
        <v>47</v>
      </c>
      <c r="C11" s="18">
        <v>202236.46</v>
      </c>
      <c r="D11" s="21"/>
      <c r="E11" s="8"/>
      <c r="F11" s="14" t="s">
        <v>47</v>
      </c>
      <c r="G11" s="9">
        <v>6434.8</v>
      </c>
    </row>
    <row r="12" spans="1:8" ht="62.25" customHeight="1" x14ac:dyDescent="0.25">
      <c r="A12" s="8"/>
      <c r="B12" s="24" t="s">
        <v>48</v>
      </c>
      <c r="C12" s="18">
        <v>202236.46</v>
      </c>
      <c r="D12" s="21"/>
      <c r="E12" s="8"/>
      <c r="F12" s="24" t="s">
        <v>48</v>
      </c>
      <c r="G12" s="9">
        <v>6434.8</v>
      </c>
    </row>
    <row r="13" spans="1:8" ht="62.25" customHeight="1" x14ac:dyDescent="0.25">
      <c r="A13" s="8"/>
      <c r="B13" s="24" t="s">
        <v>49</v>
      </c>
      <c r="C13" s="18">
        <v>202236.46</v>
      </c>
      <c r="D13" s="21"/>
      <c r="E13" s="8"/>
      <c r="F13" s="24" t="s">
        <v>49</v>
      </c>
      <c r="G13" s="9">
        <v>6434.8</v>
      </c>
    </row>
    <row r="14" spans="1:8" ht="62.25" customHeight="1" x14ac:dyDescent="0.25">
      <c r="A14" s="8"/>
      <c r="B14" s="24" t="s">
        <v>57</v>
      </c>
      <c r="C14" s="18">
        <v>202236.46</v>
      </c>
      <c r="D14" s="21"/>
      <c r="E14" s="8"/>
      <c r="F14" s="24" t="s">
        <v>57</v>
      </c>
      <c r="G14" s="10">
        <v>8273.31</v>
      </c>
    </row>
    <row r="15" spans="1:8" ht="62.25" customHeight="1" x14ac:dyDescent="0.25">
      <c r="A15" s="8"/>
      <c r="B15" s="24" t="s">
        <v>58</v>
      </c>
      <c r="C15" s="18">
        <v>202236.46</v>
      </c>
      <c r="D15" s="21"/>
      <c r="E15" s="8"/>
      <c r="F15" s="24" t="s">
        <v>58</v>
      </c>
      <c r="G15" s="10">
        <v>8273.31</v>
      </c>
    </row>
    <row r="16" spans="1:8" ht="44.25" customHeight="1" x14ac:dyDescent="0.25">
      <c r="A16" s="73" t="s">
        <v>15</v>
      </c>
      <c r="B16" s="74"/>
      <c r="C16" s="30">
        <f>SUM(C5:C15)</f>
        <v>9707350.1300000045</v>
      </c>
      <c r="D16" s="21"/>
      <c r="E16" s="73" t="s">
        <v>15</v>
      </c>
      <c r="F16" s="74"/>
      <c r="G16" s="30">
        <f>SUM(G5:G15)</f>
        <v>286808.09000000003</v>
      </c>
    </row>
    <row r="17" spans="1:7" ht="64.5" customHeight="1" x14ac:dyDescent="0.25">
      <c r="A17" s="27"/>
      <c r="B17" s="82"/>
      <c r="C17" s="82"/>
      <c r="D17" s="82"/>
      <c r="E17" s="27"/>
      <c r="F17" s="27"/>
      <c r="G17" s="27"/>
    </row>
    <row r="18" spans="1:7" ht="68.25" customHeight="1" x14ac:dyDescent="0.25">
      <c r="A18" s="27"/>
      <c r="B18" s="76"/>
      <c r="C18" s="76"/>
      <c r="D18" s="76"/>
      <c r="E18" s="27"/>
      <c r="F18" s="27"/>
      <c r="G18" s="27"/>
    </row>
    <row r="19" spans="1:7" ht="89.25" customHeight="1" x14ac:dyDescent="0.25">
      <c r="A19" s="27"/>
      <c r="B19" s="12"/>
      <c r="C19" s="12"/>
      <c r="D19" s="12"/>
      <c r="E19" s="27"/>
      <c r="F19" s="27"/>
      <c r="G19" s="27"/>
    </row>
    <row r="20" spans="1:7" x14ac:dyDescent="0.25">
      <c r="A20" s="27"/>
      <c r="B20" s="99"/>
      <c r="C20" s="99"/>
      <c r="D20" s="99"/>
      <c r="E20" s="27"/>
      <c r="F20" s="27"/>
      <c r="G20" s="27"/>
    </row>
    <row r="21" spans="1:7" x14ac:dyDescent="0.25">
      <c r="A21" s="27"/>
      <c r="B21" s="99"/>
      <c r="C21" s="99"/>
      <c r="D21" s="99"/>
      <c r="E21" s="27"/>
      <c r="F21" s="27"/>
      <c r="G21" s="27"/>
    </row>
    <row r="22" spans="1:7" ht="62.25" customHeight="1" x14ac:dyDescent="0.25">
      <c r="A22" s="27"/>
      <c r="B22" s="27"/>
      <c r="C22" s="29"/>
      <c r="D22" s="22"/>
      <c r="E22" s="27"/>
      <c r="F22" s="27"/>
      <c r="G22" s="27"/>
    </row>
    <row r="26" spans="1:7" x14ac:dyDescent="0.25">
      <c r="C26" s="11"/>
    </row>
  </sheetData>
  <mergeCells count="13">
    <mergeCell ref="A16:B16"/>
    <mergeCell ref="E16:F16"/>
    <mergeCell ref="B17:D17"/>
    <mergeCell ref="B18:D18"/>
    <mergeCell ref="B20:C21"/>
    <mergeCell ref="D20:D21"/>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H26"/>
  <sheetViews>
    <sheetView topLeftCell="A4" workbookViewId="0">
      <selection sqref="A1:H1"/>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2770572.8</v>
      </c>
      <c r="D5" s="21"/>
      <c r="E5" s="8"/>
      <c r="F5" s="25" t="s">
        <v>2</v>
      </c>
      <c r="G5" s="9">
        <v>84523.37</v>
      </c>
    </row>
    <row r="6" spans="1:8" ht="62.25" customHeight="1" x14ac:dyDescent="0.25">
      <c r="A6" s="8"/>
      <c r="B6" s="24" t="s">
        <v>3</v>
      </c>
      <c r="C6" s="18">
        <v>3175484.14</v>
      </c>
      <c r="D6" s="21"/>
      <c r="E6" s="8"/>
      <c r="F6" s="26" t="s">
        <v>3</v>
      </c>
      <c r="G6" s="9">
        <v>98327.17</v>
      </c>
    </row>
    <row r="7" spans="1:8" ht="62.25" customHeight="1" x14ac:dyDescent="0.25">
      <c r="A7" s="8"/>
      <c r="B7" s="24" t="s">
        <v>4</v>
      </c>
      <c r="C7" s="18">
        <v>762531.99</v>
      </c>
      <c r="D7" s="21"/>
      <c r="E7" s="8"/>
      <c r="F7" s="24" t="s">
        <v>4</v>
      </c>
      <c r="G7" s="9">
        <v>16067.44</v>
      </c>
    </row>
    <row r="8" spans="1:8" ht="66" customHeight="1" x14ac:dyDescent="0.25">
      <c r="A8" s="8"/>
      <c r="B8" s="24" t="s">
        <v>5</v>
      </c>
      <c r="C8" s="18">
        <v>832802.43</v>
      </c>
      <c r="D8" s="21"/>
      <c r="E8" s="8"/>
      <c r="F8" s="26" t="s">
        <v>5</v>
      </c>
      <c r="G8" s="9">
        <v>18463.02</v>
      </c>
    </row>
    <row r="9" spans="1:8" ht="62.25" customHeight="1" x14ac:dyDescent="0.25">
      <c r="A9" s="8"/>
      <c r="B9" s="24" t="s">
        <v>6</v>
      </c>
      <c r="C9" s="18">
        <v>1357012.93</v>
      </c>
      <c r="D9" s="21"/>
      <c r="E9" s="8"/>
      <c r="F9" s="26" t="s">
        <v>6</v>
      </c>
      <c r="G9" s="9">
        <v>36333.83</v>
      </c>
    </row>
    <row r="10" spans="1:8" ht="62.25" customHeight="1" x14ac:dyDescent="0.25">
      <c r="A10" s="8"/>
      <c r="B10" s="24" t="s">
        <v>45</v>
      </c>
      <c r="C10" s="18">
        <v>202236.46</v>
      </c>
      <c r="D10" s="21"/>
      <c r="E10" s="8"/>
      <c r="F10" s="26" t="s">
        <v>46</v>
      </c>
      <c r="G10" s="9">
        <v>8273.31</v>
      </c>
    </row>
    <row r="11" spans="1:8" ht="62.25" customHeight="1" x14ac:dyDescent="0.25">
      <c r="A11" s="8"/>
      <c r="B11" s="9" t="s">
        <v>47</v>
      </c>
      <c r="C11" s="18">
        <v>202236.46</v>
      </c>
      <c r="D11" s="21"/>
      <c r="E11" s="8"/>
      <c r="F11" s="14" t="s">
        <v>47</v>
      </c>
      <c r="G11" s="9">
        <v>8273.31</v>
      </c>
    </row>
    <row r="12" spans="1:8" ht="62.25" customHeight="1" x14ac:dyDescent="0.25">
      <c r="A12" s="8"/>
      <c r="B12" s="24" t="s">
        <v>48</v>
      </c>
      <c r="C12" s="18">
        <v>202236.46</v>
      </c>
      <c r="D12" s="21"/>
      <c r="E12" s="8"/>
      <c r="F12" s="24" t="s">
        <v>48</v>
      </c>
      <c r="G12" s="9">
        <v>8273.31</v>
      </c>
    </row>
    <row r="13" spans="1:8" ht="62.25" customHeight="1" x14ac:dyDescent="0.25">
      <c r="A13" s="8"/>
      <c r="B13" s="24" t="s">
        <v>49</v>
      </c>
      <c r="C13" s="18">
        <v>202236.46</v>
      </c>
      <c r="D13" s="21"/>
      <c r="E13" s="8"/>
      <c r="F13" s="24" t="s">
        <v>49</v>
      </c>
      <c r="G13" s="9">
        <v>8273.31</v>
      </c>
    </row>
    <row r="14" spans="1:8" ht="62.25" customHeight="1" x14ac:dyDescent="0.25">
      <c r="A14" s="8"/>
      <c r="B14" s="24" t="s">
        <v>57</v>
      </c>
      <c r="C14" s="18">
        <v>202236.46</v>
      </c>
      <c r="D14" s="21"/>
      <c r="E14" s="8"/>
      <c r="F14" s="24" t="s">
        <v>57</v>
      </c>
      <c r="G14" s="9">
        <v>8273.31</v>
      </c>
    </row>
    <row r="15" spans="1:8" ht="62.25" customHeight="1" x14ac:dyDescent="0.25">
      <c r="A15" s="8"/>
      <c r="B15" s="24" t="s">
        <v>58</v>
      </c>
      <c r="C15" s="18">
        <v>202236.46</v>
      </c>
      <c r="D15" s="21"/>
      <c r="E15" s="8"/>
      <c r="F15" s="24" t="s">
        <v>58</v>
      </c>
      <c r="G15" s="9">
        <v>8273.31</v>
      </c>
    </row>
    <row r="16" spans="1:8" ht="44.25" customHeight="1" x14ac:dyDescent="0.25">
      <c r="A16" s="73" t="s">
        <v>15</v>
      </c>
      <c r="B16" s="74"/>
      <c r="C16" s="30">
        <f>SUM(C5:C15)</f>
        <v>10111823.050000004</v>
      </c>
      <c r="D16" s="21"/>
      <c r="E16" s="73" t="s">
        <v>15</v>
      </c>
      <c r="F16" s="74"/>
      <c r="G16" s="30">
        <f>SUM(G5:G15)</f>
        <v>303354.68999999994</v>
      </c>
    </row>
    <row r="17" spans="1:7" ht="64.5" customHeight="1" x14ac:dyDescent="0.25">
      <c r="A17" s="27"/>
      <c r="B17" s="82"/>
      <c r="C17" s="82"/>
      <c r="D17" s="82"/>
      <c r="E17" s="27"/>
      <c r="F17" s="27"/>
      <c r="G17" s="27"/>
    </row>
    <row r="18" spans="1:7" ht="68.25" customHeight="1" x14ac:dyDescent="0.25">
      <c r="A18" s="27"/>
      <c r="B18" s="76"/>
      <c r="C18" s="76"/>
      <c r="D18" s="76"/>
      <c r="E18" s="27"/>
      <c r="F18" s="27"/>
      <c r="G18" s="27"/>
    </row>
    <row r="19" spans="1:7" ht="89.25" customHeight="1" x14ac:dyDescent="0.25">
      <c r="A19" s="27"/>
      <c r="B19" s="12"/>
      <c r="C19" s="12"/>
      <c r="D19" s="12"/>
      <c r="E19" s="27"/>
      <c r="F19" s="27"/>
      <c r="G19" s="27"/>
    </row>
    <row r="20" spans="1:7" x14ac:dyDescent="0.25">
      <c r="A20" s="27"/>
      <c r="B20" s="99"/>
      <c r="C20" s="99"/>
      <c r="D20" s="99"/>
      <c r="E20" s="27"/>
      <c r="F20" s="27"/>
      <c r="G20" s="27"/>
    </row>
    <row r="21" spans="1:7" x14ac:dyDescent="0.25">
      <c r="A21" s="27"/>
      <c r="B21" s="99"/>
      <c r="C21" s="99"/>
      <c r="D21" s="99"/>
      <c r="E21" s="27"/>
      <c r="F21" s="27"/>
      <c r="G21" s="27"/>
    </row>
    <row r="22" spans="1:7" ht="62.25" customHeight="1" x14ac:dyDescent="0.25">
      <c r="A22" s="27"/>
      <c r="B22" s="27"/>
      <c r="C22" s="29"/>
      <c r="D22" s="22"/>
      <c r="E22" s="27"/>
      <c r="F22" s="27"/>
      <c r="G22" s="27"/>
    </row>
    <row r="26" spans="1:7" x14ac:dyDescent="0.25">
      <c r="C26" s="11"/>
    </row>
  </sheetData>
  <mergeCells count="13">
    <mergeCell ref="A1:H1"/>
    <mergeCell ref="A2:C2"/>
    <mergeCell ref="E2:G2"/>
    <mergeCell ref="A3:B4"/>
    <mergeCell ref="C3:C4"/>
    <mergeCell ref="E3:F4"/>
    <mergeCell ref="G3:G4"/>
    <mergeCell ref="A16:B16"/>
    <mergeCell ref="E16:F16"/>
    <mergeCell ref="B17:D17"/>
    <mergeCell ref="B18:D18"/>
    <mergeCell ref="B20:C21"/>
    <mergeCell ref="D20:D21"/>
  </mergeCells>
  <pageMargins left="0.7" right="0.7" top="0.75" bottom="0.75" header="0.3" footer="0.3"/>
  <pageSetup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23"/>
  <sheetViews>
    <sheetView topLeftCell="A5" workbookViewId="0">
      <selection activeCell="F8" sqref="F8"/>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23"/>
  <sheetViews>
    <sheetView topLeftCell="A3" workbookViewId="0">
      <selection activeCell="F7" sqref="F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23"/>
  <sheetViews>
    <sheetView topLeftCell="A4" workbookViewId="0">
      <selection activeCell="F7" sqref="F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23"/>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23"/>
  <sheetViews>
    <sheetView workbookViewId="0">
      <selection activeCell="G5" sqref="G5:G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H23"/>
  <sheetViews>
    <sheetView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0"/>
  <sheetViews>
    <sheetView workbookViewId="0">
      <selection activeCell="C7" sqref="C7"/>
    </sheetView>
  </sheetViews>
  <sheetFormatPr baseColWidth="10" defaultColWidth="11.42578125" defaultRowHeight="15" x14ac:dyDescent="0.25"/>
  <cols>
    <col min="1" max="2" width="11.42578125" style="38"/>
    <col min="3" max="3" width="15.42578125" style="38" bestFit="1" customWidth="1"/>
    <col min="4" max="4" width="13.42578125" style="38" bestFit="1" customWidth="1"/>
    <col min="5" max="5" width="13.42578125" style="38" customWidth="1"/>
    <col min="6" max="9" width="13.42578125" style="38" bestFit="1" customWidth="1"/>
    <col min="10" max="11" width="14.42578125" style="38" bestFit="1" customWidth="1"/>
    <col min="12" max="12" width="15.140625" style="38" bestFit="1" customWidth="1"/>
    <col min="13" max="16" width="14.140625" style="38" bestFit="1" customWidth="1"/>
    <col min="17" max="16384" width="11.42578125" style="38"/>
  </cols>
  <sheetData>
    <row r="1" spans="1:16" ht="18.75" x14ac:dyDescent="0.3">
      <c r="A1" s="71" t="s">
        <v>63</v>
      </c>
      <c r="B1" s="71"/>
      <c r="C1" s="71"/>
      <c r="D1" s="71"/>
      <c r="E1" s="71"/>
      <c r="F1" s="71"/>
      <c r="G1" s="71"/>
      <c r="H1" s="71"/>
      <c r="I1" s="71"/>
      <c r="J1" s="71"/>
      <c r="K1" s="71"/>
      <c r="L1" s="71"/>
      <c r="M1" s="71"/>
    </row>
    <row r="2" spans="1:16" x14ac:dyDescent="0.25">
      <c r="D2" s="46"/>
    </row>
    <row r="3" spans="1:16" ht="21" x14ac:dyDescent="0.25">
      <c r="B3" s="72" t="s">
        <v>13</v>
      </c>
      <c r="C3" s="72"/>
      <c r="D3" s="47"/>
      <c r="E3" s="47"/>
      <c r="F3" s="47"/>
      <c r="G3" s="47"/>
      <c r="H3" s="47"/>
      <c r="I3" s="48"/>
      <c r="J3" s="48"/>
      <c r="K3" s="48"/>
      <c r="L3" s="48"/>
      <c r="M3" s="48"/>
      <c r="N3" s="48"/>
      <c r="O3" s="48"/>
      <c r="P3" s="48"/>
    </row>
    <row r="4" spans="1:16" ht="22.5" x14ac:dyDescent="0.25">
      <c r="B4" s="39"/>
      <c r="C4" s="40" t="s">
        <v>62</v>
      </c>
      <c r="D4" s="49" t="s">
        <v>64</v>
      </c>
      <c r="E4" s="49" t="s">
        <v>65</v>
      </c>
      <c r="F4" s="49" t="s">
        <v>66</v>
      </c>
      <c r="G4" s="49" t="s">
        <v>67</v>
      </c>
      <c r="H4" s="49" t="s">
        <v>68</v>
      </c>
      <c r="I4" s="49" t="s">
        <v>69</v>
      </c>
      <c r="J4" s="49" t="s">
        <v>70</v>
      </c>
      <c r="K4" s="49" t="s">
        <v>71</v>
      </c>
      <c r="L4" s="50" t="s">
        <v>72</v>
      </c>
      <c r="M4" s="50" t="s">
        <v>73</v>
      </c>
      <c r="N4" s="50" t="s">
        <v>74</v>
      </c>
      <c r="O4" s="50" t="s">
        <v>75</v>
      </c>
      <c r="P4" s="50" t="s">
        <v>76</v>
      </c>
    </row>
    <row r="5" spans="1:16" ht="42.75" customHeight="1" x14ac:dyDescent="0.25">
      <c r="B5" s="41"/>
      <c r="C5" s="42">
        <v>621620.31000000006</v>
      </c>
      <c r="D5" s="42">
        <f t="shared" ref="D5:D13" si="0">C5/12</f>
        <v>51801.692500000005</v>
      </c>
      <c r="E5" s="42">
        <v>51801.69</v>
      </c>
      <c r="F5" s="42">
        <v>51801.69</v>
      </c>
      <c r="G5" s="42">
        <v>51801.69</v>
      </c>
      <c r="H5" s="42">
        <v>51801.69</v>
      </c>
      <c r="I5" s="42">
        <v>51801.69</v>
      </c>
      <c r="J5" s="42">
        <v>51801.69</v>
      </c>
      <c r="K5" s="42">
        <v>51801.69</v>
      </c>
      <c r="L5" s="42">
        <v>51801.69</v>
      </c>
      <c r="M5" s="42">
        <v>51801.69</v>
      </c>
      <c r="N5" s="42">
        <v>51801.69</v>
      </c>
      <c r="O5" s="42">
        <v>51801.69</v>
      </c>
      <c r="P5" s="42">
        <f t="shared" ref="P5:P17" si="1">SUM(D5:O5)</f>
        <v>621620.28249999997</v>
      </c>
    </row>
    <row r="6" spans="1:16" ht="38.25" customHeight="1" x14ac:dyDescent="0.25">
      <c r="B6" s="41"/>
      <c r="C6" s="42">
        <v>911976.95999999996</v>
      </c>
      <c r="D6" s="42">
        <f t="shared" si="0"/>
        <v>75998.080000000002</v>
      </c>
      <c r="E6" s="42">
        <v>75998.080000000002</v>
      </c>
      <c r="F6" s="42">
        <v>75998.080000000002</v>
      </c>
      <c r="G6" s="42">
        <v>75998.080000000002</v>
      </c>
      <c r="H6" s="42">
        <v>75998.080000000002</v>
      </c>
      <c r="I6" s="42">
        <v>75998.080000000002</v>
      </c>
      <c r="J6" s="42">
        <v>75998.080000000002</v>
      </c>
      <c r="K6" s="42">
        <v>75998.080000000002</v>
      </c>
      <c r="L6" s="42">
        <v>75998.080000000002</v>
      </c>
      <c r="M6" s="42">
        <v>75998.080000000002</v>
      </c>
      <c r="N6" s="42">
        <v>75998.080000000002</v>
      </c>
      <c r="O6" s="42">
        <v>75998.080000000002</v>
      </c>
      <c r="P6" s="33">
        <f t="shared" si="1"/>
        <v>911976.95999999985</v>
      </c>
    </row>
    <row r="7" spans="1:16" ht="39.75" customHeight="1" x14ac:dyDescent="0.25">
      <c r="B7" s="41"/>
      <c r="C7" s="42">
        <v>66608.58</v>
      </c>
      <c r="D7" s="42">
        <f t="shared" si="0"/>
        <v>5550.7150000000001</v>
      </c>
      <c r="E7" s="42">
        <v>5550.72</v>
      </c>
      <c r="F7" s="42">
        <v>5550.72</v>
      </c>
      <c r="G7" s="42">
        <v>5550.72</v>
      </c>
      <c r="H7" s="42">
        <v>5550.72</v>
      </c>
      <c r="I7" s="42">
        <v>5550.72</v>
      </c>
      <c r="J7" s="42">
        <v>5550.72</v>
      </c>
      <c r="K7" s="42">
        <v>5550.72</v>
      </c>
      <c r="L7" s="42">
        <v>5550.72</v>
      </c>
      <c r="M7" s="42">
        <v>5550.72</v>
      </c>
      <c r="N7" s="42">
        <v>5550.72</v>
      </c>
      <c r="O7" s="42">
        <v>5550.72</v>
      </c>
      <c r="P7" s="33">
        <f t="shared" si="1"/>
        <v>66608.635000000009</v>
      </c>
    </row>
    <row r="8" spans="1:16" ht="38.25" customHeight="1" x14ac:dyDescent="0.25">
      <c r="B8" s="41"/>
      <c r="C8" s="42">
        <v>190951.64</v>
      </c>
      <c r="D8" s="42">
        <f t="shared" si="0"/>
        <v>15912.636666666667</v>
      </c>
      <c r="E8" s="42">
        <v>15912.64</v>
      </c>
      <c r="F8" s="42">
        <v>15912.64</v>
      </c>
      <c r="G8" s="42">
        <v>15912.64</v>
      </c>
      <c r="H8" s="42">
        <v>15912.64</v>
      </c>
      <c r="I8" s="42">
        <v>15912.64</v>
      </c>
      <c r="J8" s="42">
        <v>15912.64</v>
      </c>
      <c r="K8" s="42">
        <v>15912.64</v>
      </c>
      <c r="L8" s="42">
        <v>15912.64</v>
      </c>
      <c r="M8" s="42">
        <v>15912.64</v>
      </c>
      <c r="N8" s="42">
        <v>15912.64</v>
      </c>
      <c r="O8" s="42">
        <v>15912.64</v>
      </c>
      <c r="P8" s="33">
        <f t="shared" si="1"/>
        <v>190951.6766666667</v>
      </c>
    </row>
    <row r="9" spans="1:16" ht="38.25" customHeight="1" x14ac:dyDescent="0.25">
      <c r="A9" s="43"/>
      <c r="B9" s="41"/>
      <c r="C9" s="42">
        <v>217102.04</v>
      </c>
      <c r="D9" s="42">
        <f t="shared" si="0"/>
        <v>18091.836666666666</v>
      </c>
      <c r="E9" s="42">
        <v>18091.84</v>
      </c>
      <c r="F9" s="42">
        <v>18091.84</v>
      </c>
      <c r="G9" s="42">
        <v>18091.84</v>
      </c>
      <c r="H9" s="42">
        <v>18091.84</v>
      </c>
      <c r="I9" s="42">
        <v>18091.84</v>
      </c>
      <c r="J9" s="42">
        <v>18091.84</v>
      </c>
      <c r="K9" s="42">
        <v>18091.84</v>
      </c>
      <c r="L9" s="42">
        <v>18091.84</v>
      </c>
      <c r="M9" s="42">
        <v>18091.84</v>
      </c>
      <c r="N9" s="42">
        <v>18091.84</v>
      </c>
      <c r="O9" s="42">
        <v>18091.84</v>
      </c>
      <c r="P9" s="33">
        <f t="shared" si="1"/>
        <v>217102.07666666663</v>
      </c>
    </row>
    <row r="10" spans="1:16" ht="40.5" customHeight="1" x14ac:dyDescent="0.25">
      <c r="B10" s="41"/>
      <c r="C10" s="42">
        <v>174314.19</v>
      </c>
      <c r="D10" s="42">
        <f t="shared" si="0"/>
        <v>14526.182500000001</v>
      </c>
      <c r="E10" s="42">
        <v>14526.18</v>
      </c>
      <c r="F10" s="42">
        <v>14526.18</v>
      </c>
      <c r="G10" s="42">
        <v>14526.18</v>
      </c>
      <c r="H10" s="42">
        <v>14526.18</v>
      </c>
      <c r="I10" s="42">
        <v>14526.18</v>
      </c>
      <c r="J10" s="42">
        <v>14526.18</v>
      </c>
      <c r="K10" s="42">
        <v>14526.18</v>
      </c>
      <c r="L10" s="42">
        <v>14526.18</v>
      </c>
      <c r="M10" s="42">
        <v>14526.18</v>
      </c>
      <c r="N10" s="42">
        <v>14526.18</v>
      </c>
      <c r="O10" s="42">
        <v>14526.18</v>
      </c>
      <c r="P10" s="33">
        <f t="shared" si="1"/>
        <v>174314.16249999995</v>
      </c>
    </row>
    <row r="11" spans="1:16" ht="38.25" customHeight="1" x14ac:dyDescent="0.25">
      <c r="B11" s="41"/>
      <c r="C11" s="42">
        <v>169261.13</v>
      </c>
      <c r="D11" s="42">
        <f t="shared" si="0"/>
        <v>14105.094166666668</v>
      </c>
      <c r="E11" s="42">
        <v>14105.09</v>
      </c>
      <c r="F11" s="42">
        <v>14105.09</v>
      </c>
      <c r="G11" s="42">
        <v>14105.09</v>
      </c>
      <c r="H11" s="42">
        <v>14105.09</v>
      </c>
      <c r="I11" s="42">
        <v>14105.09</v>
      </c>
      <c r="J11" s="42">
        <v>14105.09</v>
      </c>
      <c r="K11" s="42">
        <v>14105.09</v>
      </c>
      <c r="L11" s="42">
        <v>14105.09</v>
      </c>
      <c r="M11" s="42">
        <v>14105.09</v>
      </c>
      <c r="N11" s="42">
        <v>14105.09</v>
      </c>
      <c r="O11" s="42">
        <v>14105.09</v>
      </c>
      <c r="P11" s="33">
        <f t="shared" si="1"/>
        <v>169261.08416666664</v>
      </c>
    </row>
    <row r="12" spans="1:16" ht="41.25" customHeight="1" x14ac:dyDescent="0.25">
      <c r="B12" s="41"/>
      <c r="C12" s="42">
        <v>201494.03</v>
      </c>
      <c r="D12" s="42">
        <f t="shared" si="0"/>
        <v>16791.169166666667</v>
      </c>
      <c r="E12" s="42">
        <v>16791.169999999998</v>
      </c>
      <c r="F12" s="42">
        <v>16791.169999999998</v>
      </c>
      <c r="G12" s="42">
        <v>16791.169999999998</v>
      </c>
      <c r="H12" s="42">
        <v>16791.169999999998</v>
      </c>
      <c r="I12" s="42">
        <v>16791.169999999998</v>
      </c>
      <c r="J12" s="42">
        <v>16791.169999999998</v>
      </c>
      <c r="K12" s="42">
        <v>16791.169999999998</v>
      </c>
      <c r="L12" s="42">
        <v>16791.169999999998</v>
      </c>
      <c r="M12" s="42">
        <v>16791.169999999998</v>
      </c>
      <c r="N12" s="42">
        <v>16791.169999999998</v>
      </c>
      <c r="O12" s="42">
        <v>16791.169999999998</v>
      </c>
      <c r="P12" s="33">
        <f t="shared" si="1"/>
        <v>201494.03916666663</v>
      </c>
    </row>
    <row r="13" spans="1:16" ht="41.25" customHeight="1" x14ac:dyDescent="0.25">
      <c r="B13" s="41"/>
      <c r="C13" s="42">
        <v>66608.58</v>
      </c>
      <c r="D13" s="42">
        <f t="shared" si="0"/>
        <v>5550.7150000000001</v>
      </c>
      <c r="E13" s="42">
        <v>5550.72</v>
      </c>
      <c r="F13" s="42">
        <v>5550.72</v>
      </c>
      <c r="G13" s="42">
        <v>5550.72</v>
      </c>
      <c r="H13" s="42">
        <v>5550.72</v>
      </c>
      <c r="I13" s="42">
        <v>5550.72</v>
      </c>
      <c r="J13" s="42">
        <v>5550.72</v>
      </c>
      <c r="K13" s="42">
        <v>5550.72</v>
      </c>
      <c r="L13" s="42">
        <v>5550.72</v>
      </c>
      <c r="M13" s="42">
        <v>5550.72</v>
      </c>
      <c r="N13" s="42">
        <v>5550.72</v>
      </c>
      <c r="O13" s="42">
        <v>5550.72</v>
      </c>
      <c r="P13" s="42">
        <f t="shared" si="1"/>
        <v>66608.635000000009</v>
      </c>
    </row>
    <row r="14" spans="1:16" ht="43.5" customHeight="1" x14ac:dyDescent="0.25">
      <c r="B14" s="41"/>
      <c r="C14" s="42">
        <v>66608.58</v>
      </c>
      <c r="D14" s="42">
        <v>5550.72</v>
      </c>
      <c r="E14" s="42">
        <v>5550.72</v>
      </c>
      <c r="F14" s="42">
        <v>5550.72</v>
      </c>
      <c r="G14" s="42">
        <v>5550.72</v>
      </c>
      <c r="H14" s="42">
        <v>5550.72</v>
      </c>
      <c r="I14" s="42">
        <v>5550.72</v>
      </c>
      <c r="J14" s="42">
        <v>5550.72</v>
      </c>
      <c r="K14" s="42">
        <v>5550.72</v>
      </c>
      <c r="L14" s="42">
        <v>5550.72</v>
      </c>
      <c r="M14" s="42">
        <v>5550.72</v>
      </c>
      <c r="N14" s="42">
        <v>5550.72</v>
      </c>
      <c r="O14" s="42">
        <v>5550.72</v>
      </c>
      <c r="P14" s="33">
        <f t="shared" si="1"/>
        <v>66608.639999999999</v>
      </c>
    </row>
    <row r="15" spans="1:16" ht="36.75" customHeight="1" x14ac:dyDescent="0.25">
      <c r="B15" s="41"/>
      <c r="C15" s="42">
        <v>66608.58</v>
      </c>
      <c r="D15" s="42">
        <v>5550.72</v>
      </c>
      <c r="E15" s="42">
        <v>5550.72</v>
      </c>
      <c r="F15" s="42">
        <v>5550.72</v>
      </c>
      <c r="G15" s="42">
        <v>5550.72</v>
      </c>
      <c r="H15" s="42">
        <v>5550.72</v>
      </c>
      <c r="I15" s="42">
        <v>5550.72</v>
      </c>
      <c r="J15" s="42">
        <v>5550.72</v>
      </c>
      <c r="K15" s="42">
        <v>5550.72</v>
      </c>
      <c r="L15" s="42">
        <v>5550.72</v>
      </c>
      <c r="M15" s="42">
        <v>5550.72</v>
      </c>
      <c r="N15" s="42">
        <v>5550.72</v>
      </c>
      <c r="O15" s="42">
        <v>5550.72</v>
      </c>
      <c r="P15" s="33">
        <f t="shared" si="1"/>
        <v>66608.639999999999</v>
      </c>
    </row>
    <row r="16" spans="1:16" ht="41.25" customHeight="1" x14ac:dyDescent="0.25">
      <c r="B16" s="41"/>
      <c r="C16" s="42">
        <v>66608.58</v>
      </c>
      <c r="D16" s="42">
        <v>5550.72</v>
      </c>
      <c r="E16" s="42">
        <v>5550.72</v>
      </c>
      <c r="F16" s="42">
        <v>5550.72</v>
      </c>
      <c r="G16" s="42">
        <v>5550.72</v>
      </c>
      <c r="H16" s="42">
        <v>5550.72</v>
      </c>
      <c r="I16" s="42">
        <v>5550.72</v>
      </c>
      <c r="J16" s="42">
        <v>5550.72</v>
      </c>
      <c r="K16" s="42">
        <v>5550.72</v>
      </c>
      <c r="L16" s="42">
        <v>5550.72</v>
      </c>
      <c r="M16" s="42">
        <v>5550.72</v>
      </c>
      <c r="N16" s="42">
        <v>5550.72</v>
      </c>
      <c r="O16" s="42">
        <v>5550.72</v>
      </c>
      <c r="P16" s="33">
        <f t="shared" si="1"/>
        <v>66608.639999999999</v>
      </c>
    </row>
    <row r="17" spans="2:16" ht="42.75" customHeight="1" x14ac:dyDescent="0.25">
      <c r="B17" s="41"/>
      <c r="C17" s="42">
        <v>66608.58</v>
      </c>
      <c r="D17" s="42">
        <v>5550.72</v>
      </c>
      <c r="E17" s="42">
        <v>5550.72</v>
      </c>
      <c r="F17" s="42">
        <v>5550.72</v>
      </c>
      <c r="G17" s="42">
        <v>5550.72</v>
      </c>
      <c r="H17" s="42">
        <v>5550.72</v>
      </c>
      <c r="I17" s="42">
        <v>5550.72</v>
      </c>
      <c r="J17" s="42">
        <v>5550.72</v>
      </c>
      <c r="K17" s="42">
        <v>5550.72</v>
      </c>
      <c r="L17" s="42">
        <v>5550.72</v>
      </c>
      <c r="M17" s="42">
        <v>5550.72</v>
      </c>
      <c r="N17" s="42">
        <v>5550.72</v>
      </c>
      <c r="O17" s="42">
        <v>5550.72</v>
      </c>
      <c r="P17" s="33">
        <f t="shared" si="1"/>
        <v>66608.639999999999</v>
      </c>
    </row>
    <row r="18" spans="2:16" x14ac:dyDescent="0.25">
      <c r="B18" s="44" t="s">
        <v>15</v>
      </c>
      <c r="C18" s="45">
        <f t="shared" ref="C18:I18" si="2">SUM(C5:C17)</f>
        <v>2886371.7800000003</v>
      </c>
      <c r="D18" s="51">
        <f t="shared" si="2"/>
        <v>240531.00166666668</v>
      </c>
      <c r="E18" s="51">
        <f t="shared" si="2"/>
        <v>240531.00999999998</v>
      </c>
      <c r="F18" s="51">
        <f t="shared" si="2"/>
        <v>240531.00999999998</v>
      </c>
      <c r="G18" s="51">
        <f t="shared" si="2"/>
        <v>240531.00999999998</v>
      </c>
      <c r="H18" s="51">
        <f t="shared" si="2"/>
        <v>240531.00999999998</v>
      </c>
      <c r="I18" s="51">
        <f t="shared" si="2"/>
        <v>240531.00999999998</v>
      </c>
      <c r="J18" s="52">
        <f>D18+E18+F18+G18+H18+I18</f>
        <v>1443186.0516666665</v>
      </c>
      <c r="K18" s="52">
        <f>C18-J18</f>
        <v>1443185.7283333337</v>
      </c>
      <c r="L18" s="53">
        <f>I18*6</f>
        <v>1443186.0599999998</v>
      </c>
      <c r="M18" s="54">
        <f>K18-L18</f>
        <v>-0.33166666608303785</v>
      </c>
      <c r="N18" s="54">
        <f>L18-M18</f>
        <v>1443186.3916666659</v>
      </c>
      <c r="O18" s="54">
        <f>M18-N18</f>
        <v>-1443186.723333332</v>
      </c>
      <c r="P18" s="54">
        <f>N18-O18</f>
        <v>2886373.1149999979</v>
      </c>
    </row>
    <row r="20" spans="2:16" x14ac:dyDescent="0.25">
      <c r="P20" s="46" t="s">
        <v>77</v>
      </c>
    </row>
  </sheetData>
  <mergeCells count="2">
    <mergeCell ref="A1:M1"/>
    <mergeCell ref="B3:C3"/>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H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H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H23"/>
  <sheetViews>
    <sheetView topLeftCell="A10"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23"/>
  <sheetViews>
    <sheetView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23"/>
  <sheetViews>
    <sheetView workbookViewId="0">
      <selection activeCell="C5" sqref="C5:C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H23"/>
  <sheetViews>
    <sheetView zoomScale="70" zoomScaleNormal="70" workbookViewId="0">
      <selection activeCell="E3" sqref="E3:F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H20"/>
  <sheetViews>
    <sheetView zoomScale="70" zoomScaleNormal="70"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66" customHeight="1" x14ac:dyDescent="0.25">
      <c r="A5" s="8"/>
      <c r="B5" s="24" t="s">
        <v>85</v>
      </c>
      <c r="C5" s="18">
        <v>1533554.48</v>
      </c>
      <c r="D5" s="1"/>
      <c r="E5" s="8"/>
      <c r="F5" s="24" t="s">
        <v>2</v>
      </c>
      <c r="G5" s="9">
        <v>46006.63</v>
      </c>
    </row>
    <row r="6" spans="1:8" ht="62.25" customHeight="1" x14ac:dyDescent="0.25">
      <c r="A6" s="8"/>
      <c r="B6" s="24" t="s">
        <v>86</v>
      </c>
      <c r="C6" s="18">
        <v>5088526.4800000004</v>
      </c>
      <c r="D6" s="1"/>
      <c r="E6" s="8"/>
      <c r="F6" s="24" t="s">
        <v>3</v>
      </c>
      <c r="G6" s="9">
        <v>152655.79</v>
      </c>
    </row>
    <row r="7" spans="1:8" ht="62.25" customHeight="1" x14ac:dyDescent="0.25">
      <c r="A7" s="8"/>
      <c r="B7" s="24" t="s">
        <v>87</v>
      </c>
      <c r="C7" s="18">
        <v>917101.9</v>
      </c>
      <c r="D7" s="1"/>
      <c r="E7" s="8"/>
      <c r="F7" s="24" t="s">
        <v>24</v>
      </c>
      <c r="G7" s="9">
        <v>27513.06</v>
      </c>
    </row>
    <row r="8" spans="1:8" ht="62.25" customHeight="1" x14ac:dyDescent="0.25">
      <c r="A8" s="8"/>
      <c r="B8" s="24" t="s">
        <v>88</v>
      </c>
      <c r="C8" s="18">
        <v>969813.6</v>
      </c>
      <c r="D8" s="1"/>
      <c r="E8" s="8"/>
      <c r="F8" s="24" t="s">
        <v>5</v>
      </c>
      <c r="G8" s="9">
        <v>29094.41</v>
      </c>
    </row>
    <row r="9" spans="1:8" ht="62.25" customHeight="1" x14ac:dyDescent="0.25">
      <c r="A9" s="8"/>
      <c r="B9" s="24" t="s">
        <v>89</v>
      </c>
      <c r="C9" s="18">
        <v>2389149.54</v>
      </c>
      <c r="D9" s="1"/>
      <c r="E9" s="8"/>
      <c r="F9" s="24" t="s">
        <v>6</v>
      </c>
      <c r="G9" s="9">
        <v>71674.490000000005</v>
      </c>
    </row>
    <row r="10" spans="1:8" ht="44.25" customHeight="1" x14ac:dyDescent="0.25">
      <c r="A10" s="67"/>
      <c r="B10" s="8" t="s">
        <v>15</v>
      </c>
      <c r="C10" s="18">
        <v>10898146</v>
      </c>
      <c r="D10" s="1"/>
      <c r="E10" s="67"/>
      <c r="F10" s="8" t="s">
        <v>15</v>
      </c>
      <c r="G10" s="9">
        <v>326944.38</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E2:G2"/>
    <mergeCell ref="A3:B4"/>
    <mergeCell ref="C3:C4"/>
    <mergeCell ref="E3:F4"/>
    <mergeCell ref="G3:G4"/>
    <mergeCell ref="A2:C2"/>
  </mergeCells>
  <pageMargins left="0.7" right="0.7" top="0.75" bottom="0.75" header="0.3" footer="0.3"/>
  <pageSetup orientation="portrait" horizontalDpi="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99E7D-CB0B-4697-BA77-2A8CAB2B8313}">
  <dimension ref="A1:H20"/>
  <sheetViews>
    <sheetView topLeftCell="A4"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66" customHeight="1" x14ac:dyDescent="0.25">
      <c r="A5" s="8"/>
      <c r="B5" s="24" t="s">
        <v>85</v>
      </c>
      <c r="C5" s="18">
        <v>1533554.48</v>
      </c>
      <c r="D5" s="1"/>
      <c r="E5" s="8"/>
      <c r="F5" s="24" t="s">
        <v>2</v>
      </c>
      <c r="G5" s="9">
        <v>46006.63</v>
      </c>
    </row>
    <row r="6" spans="1:8" ht="62.25" customHeight="1" x14ac:dyDescent="0.25">
      <c r="A6" s="8"/>
      <c r="B6" s="24" t="s">
        <v>86</v>
      </c>
      <c r="C6" s="18">
        <v>5088526.4800000004</v>
      </c>
      <c r="D6" s="1"/>
      <c r="E6" s="8"/>
      <c r="F6" s="24" t="s">
        <v>3</v>
      </c>
      <c r="G6" s="9">
        <v>152655.79</v>
      </c>
    </row>
    <row r="7" spans="1:8" ht="62.25" customHeight="1" x14ac:dyDescent="0.25">
      <c r="A7" s="8"/>
      <c r="B7" s="24" t="s">
        <v>87</v>
      </c>
      <c r="C7" s="18">
        <v>917101.9</v>
      </c>
      <c r="D7" s="1"/>
      <c r="E7" s="8"/>
      <c r="F7" s="24" t="s">
        <v>24</v>
      </c>
      <c r="G7" s="9">
        <v>27513.06</v>
      </c>
    </row>
    <row r="8" spans="1:8" ht="62.25" customHeight="1" x14ac:dyDescent="0.25">
      <c r="A8" s="8"/>
      <c r="B8" s="24" t="s">
        <v>88</v>
      </c>
      <c r="C8" s="18">
        <v>969813.6</v>
      </c>
      <c r="D8" s="1"/>
      <c r="E8" s="8"/>
      <c r="F8" s="24" t="s">
        <v>5</v>
      </c>
      <c r="G8" s="9">
        <v>29094.41</v>
      </c>
    </row>
    <row r="9" spans="1:8" ht="62.25" customHeight="1" x14ac:dyDescent="0.25">
      <c r="A9" s="8"/>
      <c r="B9" s="24" t="s">
        <v>89</v>
      </c>
      <c r="C9" s="18">
        <v>2389149.54</v>
      </c>
      <c r="D9" s="1"/>
      <c r="E9" s="8"/>
      <c r="F9" s="24" t="s">
        <v>6</v>
      </c>
      <c r="G9" s="9">
        <v>71674.490000000005</v>
      </c>
    </row>
    <row r="10" spans="1:8" ht="44.25" customHeight="1" x14ac:dyDescent="0.25">
      <c r="A10" s="67"/>
      <c r="B10" s="8" t="s">
        <v>15</v>
      </c>
      <c r="C10" s="18">
        <v>10898146</v>
      </c>
      <c r="D10" s="1"/>
      <c r="E10" s="67"/>
      <c r="F10" s="8" t="s">
        <v>15</v>
      </c>
      <c r="G10" s="9">
        <v>326944.38</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786DE-AD6F-40CA-AB7B-12EFF5D45B4F}">
  <dimension ref="A1:H19"/>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0" x14ac:dyDescent="0.25">
      <c r="A5" s="8"/>
      <c r="B5" s="24" t="s">
        <v>85</v>
      </c>
      <c r="C5" s="18">
        <v>1735029.78</v>
      </c>
      <c r="D5" s="1"/>
      <c r="E5" s="8"/>
      <c r="F5" s="24" t="s">
        <v>2</v>
      </c>
      <c r="G5" s="9">
        <v>52050.89</v>
      </c>
    </row>
    <row r="6" spans="1:8" ht="45" x14ac:dyDescent="0.25">
      <c r="A6" s="8"/>
      <c r="B6" s="24" t="s">
        <v>86</v>
      </c>
      <c r="C6" s="18">
        <v>5443582.8099999996</v>
      </c>
      <c r="D6" s="1"/>
      <c r="E6" s="8"/>
      <c r="F6" s="24" t="s">
        <v>3</v>
      </c>
      <c r="G6" s="9">
        <v>163307.48000000001</v>
      </c>
    </row>
    <row r="7" spans="1:8" ht="40.5" customHeight="1" x14ac:dyDescent="0.25">
      <c r="A7" s="8"/>
      <c r="B7" s="24" t="s">
        <v>87</v>
      </c>
      <c r="C7" s="18">
        <v>1091945.3600000001</v>
      </c>
      <c r="D7" s="1"/>
      <c r="E7" s="8"/>
      <c r="F7" s="24" t="s">
        <v>24</v>
      </c>
      <c r="G7" s="9">
        <v>32758.36</v>
      </c>
    </row>
    <row r="8" spans="1:8" ht="45.75" customHeight="1" x14ac:dyDescent="0.25">
      <c r="A8" s="8"/>
      <c r="B8" s="24" t="s">
        <v>89</v>
      </c>
      <c r="C8" s="18">
        <v>2627588.0499999998</v>
      </c>
      <c r="D8" s="1"/>
      <c r="E8" s="8"/>
      <c r="F8" s="24" t="s">
        <v>6</v>
      </c>
      <c r="G8" s="9">
        <v>78827.64</v>
      </c>
    </row>
    <row r="9" spans="1:8" ht="44.25" customHeight="1" x14ac:dyDescent="0.25">
      <c r="A9" s="67"/>
      <c r="B9" s="8" t="s">
        <v>15</v>
      </c>
      <c r="C9" s="70">
        <v>10898146</v>
      </c>
      <c r="D9" s="1"/>
      <c r="E9" s="67"/>
      <c r="F9" s="8" t="s">
        <v>15</v>
      </c>
      <c r="G9" s="69">
        <v>326944.38</v>
      </c>
    </row>
    <row r="10" spans="1:8" ht="64.5" customHeight="1" x14ac:dyDescent="0.25">
      <c r="A10" s="27"/>
      <c r="B10" s="82"/>
      <c r="C10" s="82"/>
      <c r="D10" s="82"/>
      <c r="E10" s="27"/>
      <c r="F10" s="27"/>
      <c r="G10" s="27"/>
    </row>
    <row r="11" spans="1:8" ht="68.25" customHeight="1" x14ac:dyDescent="0.25">
      <c r="A11" s="27"/>
      <c r="B11" s="76"/>
      <c r="C11" s="76"/>
      <c r="D11" s="76"/>
      <c r="E11" s="27"/>
      <c r="F11" s="27"/>
      <c r="G11" s="27"/>
    </row>
    <row r="12" spans="1:8" ht="89.25" customHeight="1" x14ac:dyDescent="0.25">
      <c r="A12" s="27"/>
      <c r="B12" s="12"/>
      <c r="C12" s="12"/>
      <c r="D12" s="12"/>
      <c r="E12" s="27"/>
      <c r="F12" s="27"/>
      <c r="G12" s="27"/>
    </row>
    <row r="13" spans="1:8" x14ac:dyDescent="0.25">
      <c r="A13" s="27"/>
      <c r="B13" s="99"/>
      <c r="C13" s="99"/>
      <c r="D13" s="99"/>
      <c r="E13" s="27"/>
      <c r="F13" s="27"/>
      <c r="G13" s="27"/>
    </row>
    <row r="14" spans="1:8" x14ac:dyDescent="0.25">
      <c r="A14" s="27"/>
      <c r="B14" s="99"/>
      <c r="C14" s="99"/>
      <c r="D14" s="99"/>
      <c r="E14" s="27"/>
      <c r="F14" s="27"/>
      <c r="G14" s="27"/>
    </row>
    <row r="15" spans="1:8" ht="62.25" customHeight="1" x14ac:dyDescent="0.25">
      <c r="A15" s="27"/>
      <c r="B15" s="27"/>
      <c r="C15" s="29"/>
      <c r="D15" s="22"/>
      <c r="E15" s="27"/>
      <c r="F15" s="27"/>
      <c r="G15" s="27"/>
    </row>
    <row r="19" spans="3:3" x14ac:dyDescent="0.25">
      <c r="C19" s="11"/>
    </row>
  </sheetData>
  <mergeCells count="11">
    <mergeCell ref="B10:D10"/>
    <mergeCell ref="B11:D11"/>
    <mergeCell ref="B13:C14"/>
    <mergeCell ref="D13:D14"/>
    <mergeCell ref="A1:H1"/>
    <mergeCell ref="A2:C2"/>
    <mergeCell ref="E2:G2"/>
    <mergeCell ref="A3:B4"/>
    <mergeCell ref="C3:C4"/>
    <mergeCell ref="E3:F4"/>
    <mergeCell ref="G3:G4"/>
  </mergeCells>
  <pageMargins left="0.7" right="0.7" top="0.75" bottom="0.75" header="0.3" footer="0.3"/>
  <pageSetup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5C5EB-6982-46C1-B3F1-9B3F3E2F13F4}">
  <dimension ref="A1:H19"/>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0" x14ac:dyDescent="0.25">
      <c r="A5" s="8"/>
      <c r="B5" s="24" t="s">
        <v>85</v>
      </c>
      <c r="C5" s="18">
        <v>1735029.78</v>
      </c>
      <c r="D5" s="1"/>
      <c r="E5" s="8"/>
      <c r="F5" s="24" t="s">
        <v>2</v>
      </c>
      <c r="G5" s="9">
        <v>52050.89</v>
      </c>
    </row>
    <row r="6" spans="1:8" ht="45" x14ac:dyDescent="0.25">
      <c r="A6" s="8"/>
      <c r="B6" s="24" t="s">
        <v>86</v>
      </c>
      <c r="C6" s="18">
        <v>5443582.8099999996</v>
      </c>
      <c r="D6" s="1"/>
      <c r="E6" s="8"/>
      <c r="F6" s="24" t="s">
        <v>3</v>
      </c>
      <c r="G6" s="9">
        <v>163307.48000000001</v>
      </c>
    </row>
    <row r="7" spans="1:8" ht="41.25" customHeight="1" x14ac:dyDescent="0.25">
      <c r="A7" s="8"/>
      <c r="B7" s="24" t="s">
        <v>87</v>
      </c>
      <c r="C7" s="18">
        <v>1091945.3600000001</v>
      </c>
      <c r="D7" s="1"/>
      <c r="E7" s="8"/>
      <c r="F7" s="24" t="s">
        <v>24</v>
      </c>
      <c r="G7" s="9">
        <v>32758.36</v>
      </c>
    </row>
    <row r="8" spans="1:8" ht="45.75" customHeight="1" x14ac:dyDescent="0.25">
      <c r="A8" s="8"/>
      <c r="B8" s="24" t="s">
        <v>89</v>
      </c>
      <c r="C8" s="18">
        <v>2627588.0499999998</v>
      </c>
      <c r="D8" s="1"/>
      <c r="E8" s="8"/>
      <c r="F8" s="24" t="s">
        <v>6</v>
      </c>
      <c r="G8" s="9">
        <v>78827.64</v>
      </c>
    </row>
    <row r="9" spans="1:8" ht="44.25" customHeight="1" x14ac:dyDescent="0.25">
      <c r="A9" s="67"/>
      <c r="B9" s="8" t="s">
        <v>15</v>
      </c>
      <c r="C9" s="70">
        <v>10898146</v>
      </c>
      <c r="D9" s="1"/>
      <c r="E9" s="67"/>
      <c r="F9" s="8" t="s">
        <v>15</v>
      </c>
      <c r="G9" s="69">
        <v>326944.38</v>
      </c>
    </row>
    <row r="10" spans="1:8" ht="64.5" customHeight="1" x14ac:dyDescent="0.25">
      <c r="A10" s="27"/>
      <c r="B10" s="82"/>
      <c r="C10" s="82"/>
      <c r="D10" s="82"/>
      <c r="E10" s="27"/>
      <c r="F10" s="27"/>
      <c r="G10" s="27"/>
    </row>
    <row r="11" spans="1:8" ht="68.25" customHeight="1" x14ac:dyDescent="0.25">
      <c r="A11" s="27"/>
      <c r="B11" s="76"/>
      <c r="C11" s="76"/>
      <c r="D11" s="76"/>
      <c r="E11" s="27"/>
      <c r="F11" s="27"/>
      <c r="G11" s="27"/>
    </row>
    <row r="12" spans="1:8" ht="89.25" customHeight="1" x14ac:dyDescent="0.25">
      <c r="A12" s="27"/>
      <c r="B12" s="12"/>
      <c r="C12" s="12"/>
      <c r="D12" s="12"/>
      <c r="E12" s="27"/>
      <c r="F12" s="27"/>
      <c r="G12" s="27"/>
    </row>
    <row r="13" spans="1:8" x14ac:dyDescent="0.25">
      <c r="A13" s="27"/>
      <c r="B13" s="99"/>
      <c r="C13" s="99"/>
      <c r="D13" s="99"/>
      <c r="E13" s="27"/>
      <c r="F13" s="27"/>
      <c r="G13" s="27"/>
    </row>
    <row r="14" spans="1:8" x14ac:dyDescent="0.25">
      <c r="A14" s="27"/>
      <c r="B14" s="99"/>
      <c r="C14" s="99"/>
      <c r="D14" s="99"/>
      <c r="E14" s="27"/>
      <c r="F14" s="27"/>
      <c r="G14" s="27"/>
    </row>
    <row r="15" spans="1:8" ht="62.25" customHeight="1" x14ac:dyDescent="0.25">
      <c r="A15" s="27"/>
      <c r="B15" s="27"/>
      <c r="C15" s="29"/>
      <c r="D15" s="22"/>
      <c r="E15" s="27"/>
      <c r="F15" s="27"/>
      <c r="G15" s="27"/>
    </row>
    <row r="19" spans="3:3" x14ac:dyDescent="0.25">
      <c r="C19" s="11"/>
    </row>
  </sheetData>
  <mergeCells count="11">
    <mergeCell ref="B10:D10"/>
    <mergeCell ref="B11:D11"/>
    <mergeCell ref="B13:C14"/>
    <mergeCell ref="D13:D14"/>
    <mergeCell ref="A1:H1"/>
    <mergeCell ref="A2:C2"/>
    <mergeCell ref="E2:G2"/>
    <mergeCell ref="A3:B4"/>
    <mergeCell ref="C3:C4"/>
    <mergeCell ref="E3:F4"/>
    <mergeCell ref="G3:G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6:C36"/>
  <sheetViews>
    <sheetView topLeftCell="A7" workbookViewId="0">
      <selection activeCell="I15" sqref="I15"/>
    </sheetView>
  </sheetViews>
  <sheetFormatPr baseColWidth="10" defaultRowHeight="15" x14ac:dyDescent="0.25"/>
  <cols>
    <col min="1" max="1" width="27.42578125" customWidth="1"/>
    <col min="2" max="2" width="46.42578125" customWidth="1"/>
    <col min="3" max="3" width="34.5703125" customWidth="1"/>
  </cols>
  <sheetData>
    <row r="6" spans="1:3" x14ac:dyDescent="0.25">
      <c r="C6" s="17" t="s">
        <v>19</v>
      </c>
    </row>
    <row r="7" spans="1:3" x14ac:dyDescent="0.25">
      <c r="C7" s="17" t="s">
        <v>20</v>
      </c>
    </row>
    <row r="8" spans="1:3" x14ac:dyDescent="0.25">
      <c r="C8" s="17" t="s">
        <v>21</v>
      </c>
    </row>
    <row r="10" spans="1:3" x14ac:dyDescent="0.25">
      <c r="A10" s="75" t="s">
        <v>1</v>
      </c>
      <c r="B10" s="75"/>
      <c r="C10" s="75"/>
    </row>
    <row r="11" spans="1:3" x14ac:dyDescent="0.25">
      <c r="A11" s="76" t="s">
        <v>22</v>
      </c>
      <c r="B11" s="76"/>
      <c r="C11" s="76"/>
    </row>
    <row r="13" spans="1:3" x14ac:dyDescent="0.25">
      <c r="A13" s="77" t="s">
        <v>13</v>
      </c>
      <c r="B13" s="78"/>
      <c r="C13" s="81" t="s">
        <v>14</v>
      </c>
    </row>
    <row r="14" spans="1:3" x14ac:dyDescent="0.25">
      <c r="A14" s="79"/>
      <c r="B14" s="80"/>
      <c r="C14" s="81"/>
    </row>
    <row r="15" spans="1:3" ht="47.25" customHeight="1" x14ac:dyDescent="0.25">
      <c r="A15" s="8"/>
      <c r="B15" s="9" t="s">
        <v>2</v>
      </c>
      <c r="C15" s="9">
        <v>2710358.24</v>
      </c>
    </row>
    <row r="16" spans="1:3" ht="52.5" customHeight="1" x14ac:dyDescent="0.25">
      <c r="A16" s="8"/>
      <c r="B16" s="9" t="s">
        <v>3</v>
      </c>
      <c r="C16" s="9">
        <v>3106469.4</v>
      </c>
    </row>
    <row r="17" spans="1:3" ht="45.75" customHeight="1" x14ac:dyDescent="0.25">
      <c r="A17" s="8"/>
      <c r="B17" s="9" t="s">
        <v>4</v>
      </c>
      <c r="C17" s="9">
        <v>745959.41</v>
      </c>
    </row>
    <row r="18" spans="1:3" ht="43.5" customHeight="1" x14ac:dyDescent="0.25">
      <c r="A18" s="8"/>
      <c r="B18" s="9" t="s">
        <v>5</v>
      </c>
      <c r="C18" s="9">
        <v>814702.62</v>
      </c>
    </row>
    <row r="19" spans="1:3" ht="48.75" customHeight="1" x14ac:dyDescent="0.25">
      <c r="A19" s="8"/>
      <c r="B19" s="9" t="s">
        <v>6</v>
      </c>
      <c r="C19" s="9">
        <v>1327520.1399999999</v>
      </c>
    </row>
    <row r="20" spans="1:3" x14ac:dyDescent="0.25">
      <c r="A20" s="73" t="s">
        <v>15</v>
      </c>
      <c r="B20" s="74"/>
      <c r="C20" s="10">
        <f>SUM(C15:C19)</f>
        <v>8705009.8100000005</v>
      </c>
    </row>
    <row r="23" spans="1:3" x14ac:dyDescent="0.25">
      <c r="A23" s="11"/>
      <c r="B23" s="11"/>
      <c r="C23" s="11"/>
    </row>
    <row r="24" spans="1:3" x14ac:dyDescent="0.25">
      <c r="A24" s="11"/>
      <c r="B24" s="11"/>
      <c r="C24" s="11"/>
    </row>
    <row r="25" spans="1:3" ht="15.75" x14ac:dyDescent="0.25">
      <c r="A25" s="82" t="s">
        <v>7</v>
      </c>
      <c r="B25" s="82"/>
      <c r="C25" s="82"/>
    </row>
    <row r="26" spans="1:3" x14ac:dyDescent="0.25">
      <c r="A26" s="76" t="s">
        <v>23</v>
      </c>
      <c r="B26" s="76"/>
      <c r="C26" s="76"/>
    </row>
    <row r="28" spans="1:3" x14ac:dyDescent="0.25">
      <c r="A28" s="12"/>
      <c r="B28" s="12"/>
      <c r="C28" s="12"/>
    </row>
    <row r="29" spans="1:3" x14ac:dyDescent="0.25">
      <c r="A29" s="77" t="s">
        <v>13</v>
      </c>
      <c r="B29" s="78"/>
      <c r="C29" s="81" t="s">
        <v>14</v>
      </c>
    </row>
    <row r="30" spans="1:3" x14ac:dyDescent="0.25">
      <c r="A30" s="79"/>
      <c r="B30" s="80"/>
      <c r="C30" s="81"/>
    </row>
    <row r="31" spans="1:3" ht="46.5" customHeight="1" x14ac:dyDescent="0.25">
      <c r="A31" s="8"/>
      <c r="B31" s="13" t="s">
        <v>2</v>
      </c>
      <c r="C31" s="9">
        <v>81310.75</v>
      </c>
    </row>
    <row r="32" spans="1:3" ht="35.25" customHeight="1" x14ac:dyDescent="0.25">
      <c r="A32" s="8"/>
      <c r="B32" s="14" t="s">
        <v>3</v>
      </c>
      <c r="C32" s="9">
        <v>93194.08</v>
      </c>
    </row>
    <row r="33" spans="1:3" ht="46.5" customHeight="1" x14ac:dyDescent="0.25">
      <c r="A33" s="8"/>
      <c r="B33" s="14" t="s">
        <v>4</v>
      </c>
      <c r="C33" s="9">
        <v>22378.78</v>
      </c>
    </row>
    <row r="34" spans="1:3" ht="38.25" customHeight="1" x14ac:dyDescent="0.25">
      <c r="A34" s="8"/>
      <c r="B34" s="14" t="s">
        <v>5</v>
      </c>
      <c r="C34" s="9">
        <v>24441.08</v>
      </c>
    </row>
    <row r="35" spans="1:3" ht="36" customHeight="1" x14ac:dyDescent="0.25">
      <c r="A35" s="8"/>
      <c r="B35" s="14" t="s">
        <v>6</v>
      </c>
      <c r="C35" s="9">
        <v>39825.599999999999</v>
      </c>
    </row>
    <row r="36" spans="1:3" x14ac:dyDescent="0.25">
      <c r="A36" s="73" t="s">
        <v>15</v>
      </c>
      <c r="B36" s="74"/>
      <c r="C36" s="10">
        <f>SUM(C31:C35)</f>
        <v>261150.29</v>
      </c>
    </row>
  </sheetData>
  <mergeCells count="10">
    <mergeCell ref="A36:B36"/>
    <mergeCell ref="A10:C10"/>
    <mergeCell ref="A11:C11"/>
    <mergeCell ref="A13:B14"/>
    <mergeCell ref="C13:C14"/>
    <mergeCell ref="A20:B20"/>
    <mergeCell ref="A25:C25"/>
    <mergeCell ref="A26:C26"/>
    <mergeCell ref="A29:B30"/>
    <mergeCell ref="C29:C30"/>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BB90B-E9C1-4E1F-B9A4-326A8458C64B}">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0"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8.25" customHeight="1"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38E81-74BF-4155-B569-4F04F62E0C81}">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0"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4BD19-98A7-4BE3-8595-8A41B30DE00A}">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E3215-11D7-467A-A0C2-BCDE921C5AB4}">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48285-B787-4EB0-A1B1-2AC2DB3DFD66}">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5941F-D99C-44D8-B4E8-9FC197496436}">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F75D1-C4F9-453C-9557-3E6913A97739}">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D7E8A-9501-4BCB-80C0-07FD5281104D}">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8FC4-B858-47D6-8EA3-9070D961C0F4}">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30"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CA95D-AB38-48A3-AEFC-22D41847F486}">
  <dimension ref="A1:H20"/>
  <sheetViews>
    <sheetView workbookViewId="0">
      <selection activeCell="K9" sqref="K9"/>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D38"/>
  <sheetViews>
    <sheetView zoomScale="60" zoomScaleNormal="60" workbookViewId="0">
      <selection activeCell="I18" sqref="I18"/>
    </sheetView>
  </sheetViews>
  <sheetFormatPr baseColWidth="10" defaultRowHeight="15" x14ac:dyDescent="0.25"/>
  <cols>
    <col min="1" max="1" width="11.42578125" style="1" customWidth="1"/>
    <col min="2" max="2" width="101.5703125" style="1" customWidth="1"/>
    <col min="3" max="3" width="55" style="1" customWidth="1"/>
    <col min="4" max="4" width="60.5703125" style="1" customWidth="1"/>
  </cols>
  <sheetData>
    <row r="3" spans="2:4" ht="18.75" x14ac:dyDescent="0.3">
      <c r="C3" s="3" t="s">
        <v>8</v>
      </c>
    </row>
    <row r="4" spans="2:4" x14ac:dyDescent="0.25">
      <c r="C4" s="6">
        <v>43159</v>
      </c>
    </row>
    <row r="5" spans="2:4" ht="18.75" x14ac:dyDescent="0.3">
      <c r="C5" s="3" t="s">
        <v>9</v>
      </c>
    </row>
    <row r="6" spans="2:4" ht="18.75" x14ac:dyDescent="0.25">
      <c r="C6" s="4" t="s">
        <v>11</v>
      </c>
    </row>
    <row r="7" spans="2:4" ht="18.75" x14ac:dyDescent="0.25">
      <c r="C7" s="5" t="s">
        <v>10</v>
      </c>
    </row>
    <row r="12" spans="2:4" x14ac:dyDescent="0.25">
      <c r="B12" s="2" t="s">
        <v>0</v>
      </c>
    </row>
    <row r="13" spans="2:4" x14ac:dyDescent="0.25">
      <c r="B13"/>
      <c r="C13"/>
      <c r="D13"/>
    </row>
    <row r="15" spans="2:4" ht="31.5" customHeight="1" x14ac:dyDescent="0.4">
      <c r="B15" s="15" t="s">
        <v>1</v>
      </c>
      <c r="C15" s="7"/>
      <c r="D15" s="7"/>
    </row>
    <row r="16" spans="2:4" ht="28.5" customHeight="1" x14ac:dyDescent="0.4">
      <c r="B16" s="16" t="s">
        <v>12</v>
      </c>
      <c r="C16"/>
      <c r="D16"/>
    </row>
    <row r="17" spans="2:4" ht="15" customHeight="1" x14ac:dyDescent="0.25">
      <c r="B17"/>
      <c r="C17"/>
      <c r="D17"/>
    </row>
    <row r="18" spans="2:4" x14ac:dyDescent="0.25">
      <c r="B18" s="77" t="s">
        <v>13</v>
      </c>
      <c r="C18" s="78"/>
      <c r="D18" s="81" t="s">
        <v>14</v>
      </c>
    </row>
    <row r="19" spans="2:4" x14ac:dyDescent="0.25">
      <c r="B19" s="79"/>
      <c r="C19" s="80"/>
      <c r="D19" s="81"/>
    </row>
    <row r="20" spans="2:4" ht="60" customHeight="1" x14ac:dyDescent="0.25">
      <c r="B20" s="8"/>
      <c r="C20" s="9" t="s">
        <v>2</v>
      </c>
      <c r="D20" s="9">
        <v>2710358.24</v>
      </c>
    </row>
    <row r="21" spans="2:4" ht="56.25" customHeight="1" x14ac:dyDescent="0.25">
      <c r="B21" s="8"/>
      <c r="C21" s="9" t="s">
        <v>3</v>
      </c>
      <c r="D21" s="9">
        <v>3106469.4</v>
      </c>
    </row>
    <row r="22" spans="2:4" ht="72" customHeight="1" x14ac:dyDescent="0.25">
      <c r="B22" s="8"/>
      <c r="C22" s="9" t="s">
        <v>4</v>
      </c>
      <c r="D22" s="9">
        <v>745959.41</v>
      </c>
    </row>
    <row r="23" spans="2:4" ht="59.25" customHeight="1" x14ac:dyDescent="0.25">
      <c r="B23" s="8"/>
      <c r="C23" s="9" t="s">
        <v>5</v>
      </c>
      <c r="D23" s="9">
        <v>814702.62</v>
      </c>
    </row>
    <row r="24" spans="2:4" ht="58.5" customHeight="1" x14ac:dyDescent="0.25">
      <c r="B24" s="8"/>
      <c r="C24" s="9" t="s">
        <v>6</v>
      </c>
      <c r="D24" s="9">
        <v>1327520.1399999999</v>
      </c>
    </row>
    <row r="25" spans="2:4" x14ac:dyDescent="0.25">
      <c r="B25" s="73" t="s">
        <v>15</v>
      </c>
      <c r="C25" s="74"/>
      <c r="D25" s="10">
        <f>SUM(D20:D24)</f>
        <v>8705009.8100000005</v>
      </c>
    </row>
    <row r="26" spans="2:4" x14ac:dyDescent="0.25">
      <c r="B26"/>
      <c r="C26"/>
      <c r="D26"/>
    </row>
    <row r="27" spans="2:4" x14ac:dyDescent="0.25">
      <c r="B27" s="11"/>
      <c r="C27" s="11"/>
      <c r="D27" s="11"/>
    </row>
    <row r="28" spans="2:4" ht="40.5" customHeight="1" x14ac:dyDescent="0.35">
      <c r="B28" s="84" t="s">
        <v>7</v>
      </c>
      <c r="C28" s="84"/>
      <c r="D28" s="84"/>
    </row>
    <row r="29" spans="2:4" ht="28.5" customHeight="1" x14ac:dyDescent="0.35">
      <c r="B29" s="83" t="s">
        <v>16</v>
      </c>
      <c r="C29" s="83"/>
      <c r="D29" s="83"/>
    </row>
    <row r="30" spans="2:4" x14ac:dyDescent="0.25">
      <c r="B30" s="12"/>
      <c r="C30" s="12"/>
      <c r="D30" s="12"/>
    </row>
    <row r="31" spans="2:4" x14ac:dyDescent="0.25">
      <c r="B31" s="77" t="s">
        <v>13</v>
      </c>
      <c r="C31" s="78"/>
      <c r="D31" s="81" t="s">
        <v>14</v>
      </c>
    </row>
    <row r="32" spans="2:4" x14ac:dyDescent="0.25">
      <c r="B32" s="79"/>
      <c r="C32" s="80"/>
      <c r="D32" s="81"/>
    </row>
    <row r="33" spans="2:4" ht="76.5" customHeight="1" x14ac:dyDescent="0.25">
      <c r="B33" s="8"/>
      <c r="C33" s="13" t="s">
        <v>2</v>
      </c>
      <c r="D33" s="9">
        <v>81310.75</v>
      </c>
    </row>
    <row r="34" spans="2:4" ht="67.5" customHeight="1" x14ac:dyDescent="0.25">
      <c r="B34" s="8"/>
      <c r="C34" s="14" t="s">
        <v>3</v>
      </c>
      <c r="D34" s="9">
        <v>93194.08</v>
      </c>
    </row>
    <row r="35" spans="2:4" ht="79.5" customHeight="1" x14ac:dyDescent="0.25">
      <c r="B35" s="8"/>
      <c r="C35" s="14" t="s">
        <v>4</v>
      </c>
      <c r="D35" s="9">
        <v>22378.78</v>
      </c>
    </row>
    <row r="36" spans="2:4" ht="67.5" customHeight="1" x14ac:dyDescent="0.25">
      <c r="B36" s="8"/>
      <c r="C36" s="14" t="s">
        <v>5</v>
      </c>
      <c r="D36" s="9">
        <v>24441.08</v>
      </c>
    </row>
    <row r="37" spans="2:4" ht="85.5" customHeight="1" x14ac:dyDescent="0.25">
      <c r="B37" s="8"/>
      <c r="C37" s="14" t="s">
        <v>6</v>
      </c>
      <c r="D37" s="9">
        <v>39825.599999999999</v>
      </c>
    </row>
    <row r="38" spans="2:4" x14ac:dyDescent="0.25">
      <c r="B38" s="73" t="s">
        <v>15</v>
      </c>
      <c r="C38" s="74"/>
      <c r="D38" s="10">
        <f>SUM(D33:D37)</f>
        <v>261150.29</v>
      </c>
    </row>
  </sheetData>
  <mergeCells count="8">
    <mergeCell ref="B29:D29"/>
    <mergeCell ref="B31:C32"/>
    <mergeCell ref="D31:D32"/>
    <mergeCell ref="B38:C38"/>
    <mergeCell ref="B18:C19"/>
    <mergeCell ref="D18:D19"/>
    <mergeCell ref="B25:C25"/>
    <mergeCell ref="B28:D28"/>
  </mergeCells>
  <pageMargins left="0.7" right="0.7" top="0.75" bottom="0.75" header="0.3" footer="0.3"/>
  <pageSetup orientation="portrait" horizontalDpi="300" verticalDpi="3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402AD-4910-4F68-8368-1583082A84C0}">
  <dimension ref="A1:H20"/>
  <sheetViews>
    <sheetView workbookViewId="0">
      <selection activeCell="F10" sqref="F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83FD8-2A5C-495D-A773-4530D90A3848}">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4CB2A-6C85-46FA-A949-3E728C552A75}">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A3E20-9F64-43D1-9129-83AE5D83187C}">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A762A-E073-46A7-AEB3-2C0FDD3533D9}">
  <dimension ref="A1:H20"/>
  <sheetViews>
    <sheetView workbookViewId="0">
      <selection activeCell="E11" sqref="E11"/>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DB5D-5AEE-4202-8C07-F8CDEDB27CEE}">
  <dimension ref="A1:H20"/>
  <sheetViews>
    <sheetView workbookViewId="0">
      <selection activeCell="E10" sqref="E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78FCE-E7DB-45F9-A251-8BBE13E3C0D6}">
  <dimension ref="A1:H20"/>
  <sheetViews>
    <sheetView workbookViewId="0">
      <selection activeCell="I2" sqref="I2"/>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C5E08-0674-4672-B2D5-EC2E9AE2AC34}">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C247F-8F59-4903-B863-6B522FDB3CCC}">
  <dimension ref="A1:H20"/>
  <sheetViews>
    <sheetView workbookViewId="0">
      <selection activeCell="F10" sqref="F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6F3A7-E197-4379-8CBA-685E43A5EB6A}">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5:C32"/>
  <sheetViews>
    <sheetView workbookViewId="0">
      <selection activeCell="C6" sqref="C6"/>
    </sheetView>
  </sheetViews>
  <sheetFormatPr baseColWidth="10" defaultRowHeight="15" x14ac:dyDescent="0.25"/>
  <cols>
    <col min="1" max="1" width="30.140625" customWidth="1"/>
    <col min="2" max="2" width="47.28515625" customWidth="1"/>
    <col min="3" max="3" width="39.85546875" customWidth="1"/>
  </cols>
  <sheetData>
    <row r="5" spans="1:3" x14ac:dyDescent="0.25">
      <c r="C5" s="17" t="s">
        <v>19</v>
      </c>
    </row>
    <row r="6" spans="1:3" x14ac:dyDescent="0.25">
      <c r="C6" s="17" t="s">
        <v>20</v>
      </c>
    </row>
    <row r="7" spans="1:3" x14ac:dyDescent="0.25">
      <c r="C7" s="17" t="s">
        <v>21</v>
      </c>
    </row>
    <row r="9" spans="1:3" x14ac:dyDescent="0.25">
      <c r="A9" s="75" t="s">
        <v>1</v>
      </c>
      <c r="B9" s="75"/>
      <c r="C9" s="75"/>
    </row>
    <row r="10" spans="1:3" x14ac:dyDescent="0.25">
      <c r="A10" s="76" t="s">
        <v>17</v>
      </c>
      <c r="B10" s="76"/>
      <c r="C10" s="76"/>
    </row>
    <row r="12" spans="1:3" x14ac:dyDescent="0.25">
      <c r="A12" s="77" t="s">
        <v>13</v>
      </c>
      <c r="B12" s="78"/>
      <c r="C12" s="85" t="s">
        <v>14</v>
      </c>
    </row>
    <row r="13" spans="1:3" x14ac:dyDescent="0.25">
      <c r="A13" s="79"/>
      <c r="B13" s="80"/>
      <c r="C13" s="86"/>
    </row>
    <row r="14" spans="1:3" ht="75" customHeight="1" x14ac:dyDescent="0.25">
      <c r="A14" s="8"/>
      <c r="B14" s="9" t="s">
        <v>2</v>
      </c>
      <c r="C14" s="9">
        <v>2710358.24</v>
      </c>
    </row>
    <row r="15" spans="1:3" ht="78.75" customHeight="1" x14ac:dyDescent="0.25">
      <c r="A15" s="8"/>
      <c r="B15" s="9" t="s">
        <v>3</v>
      </c>
      <c r="C15" s="9">
        <v>3106469.4</v>
      </c>
    </row>
    <row r="16" spans="1:3" ht="69" customHeight="1" x14ac:dyDescent="0.25">
      <c r="A16" s="8"/>
      <c r="B16" s="9" t="s">
        <v>4</v>
      </c>
      <c r="C16" s="9">
        <v>745959.41</v>
      </c>
    </row>
    <row r="17" spans="1:3" ht="58.5" customHeight="1" x14ac:dyDescent="0.25">
      <c r="A17" s="8"/>
      <c r="B17" s="9" t="s">
        <v>5</v>
      </c>
      <c r="C17" s="9">
        <v>814702.62</v>
      </c>
    </row>
    <row r="18" spans="1:3" ht="61.5" customHeight="1" x14ac:dyDescent="0.25">
      <c r="A18" s="8"/>
      <c r="B18" s="9" t="s">
        <v>6</v>
      </c>
      <c r="C18" s="9">
        <v>1327520.1399999999</v>
      </c>
    </row>
    <row r="19" spans="1:3" x14ac:dyDescent="0.25">
      <c r="A19" s="73" t="s">
        <v>15</v>
      </c>
      <c r="B19" s="74"/>
      <c r="C19" s="10">
        <f>SUM(C14:C18)</f>
        <v>8705009.8100000005</v>
      </c>
    </row>
    <row r="21" spans="1:3" x14ac:dyDescent="0.25">
      <c r="A21" s="11"/>
      <c r="B21" s="11"/>
      <c r="C21" s="11"/>
    </row>
    <row r="22" spans="1:3" ht="15.75" x14ac:dyDescent="0.25">
      <c r="A22" s="82" t="s">
        <v>7</v>
      </c>
      <c r="B22" s="82"/>
      <c r="C22" s="82"/>
    </row>
    <row r="23" spans="1:3" x14ac:dyDescent="0.25">
      <c r="A23" s="76" t="s">
        <v>18</v>
      </c>
      <c r="B23" s="76"/>
      <c r="C23" s="76"/>
    </row>
    <row r="24" spans="1:3" x14ac:dyDescent="0.25">
      <c r="A24" s="12"/>
      <c r="B24" s="12"/>
      <c r="C24" s="12"/>
    </row>
    <row r="25" spans="1:3" x14ac:dyDescent="0.25">
      <c r="A25" s="77" t="s">
        <v>13</v>
      </c>
      <c r="B25" s="78"/>
      <c r="C25" s="81" t="s">
        <v>14</v>
      </c>
    </row>
    <row r="26" spans="1:3" x14ac:dyDescent="0.25">
      <c r="A26" s="79"/>
      <c r="B26" s="80"/>
      <c r="C26" s="81"/>
    </row>
    <row r="27" spans="1:3" ht="53.25" customHeight="1" x14ac:dyDescent="0.25">
      <c r="A27" s="8"/>
      <c r="B27" s="13" t="s">
        <v>2</v>
      </c>
      <c r="C27" s="9">
        <v>81310.75</v>
      </c>
    </row>
    <row r="28" spans="1:3" ht="33.75" customHeight="1" x14ac:dyDescent="0.25">
      <c r="A28" s="8"/>
      <c r="B28" s="14" t="s">
        <v>3</v>
      </c>
      <c r="C28" s="9">
        <v>93194.08</v>
      </c>
    </row>
    <row r="29" spans="1:3" ht="56.25" customHeight="1" x14ac:dyDescent="0.25">
      <c r="A29" s="8"/>
      <c r="B29" s="14" t="s">
        <v>4</v>
      </c>
      <c r="C29" s="9">
        <v>22378.78</v>
      </c>
    </row>
    <row r="30" spans="1:3" ht="54" customHeight="1" x14ac:dyDescent="0.25">
      <c r="A30" s="8"/>
      <c r="B30" s="14" t="s">
        <v>5</v>
      </c>
      <c r="C30" s="9">
        <v>24441.08</v>
      </c>
    </row>
    <row r="31" spans="1:3" ht="51.75" customHeight="1" x14ac:dyDescent="0.25">
      <c r="A31" s="8"/>
      <c r="B31" s="14" t="s">
        <v>6</v>
      </c>
      <c r="C31" s="9">
        <v>39825.599999999999</v>
      </c>
    </row>
    <row r="32" spans="1:3" x14ac:dyDescent="0.25">
      <c r="A32" s="73" t="s">
        <v>15</v>
      </c>
      <c r="B32" s="74"/>
      <c r="C32" s="10">
        <f>SUM(C27:C31)</f>
        <v>261150.29</v>
      </c>
    </row>
  </sheetData>
  <mergeCells count="10">
    <mergeCell ref="A32:B32"/>
    <mergeCell ref="A9:C9"/>
    <mergeCell ref="A10:C10"/>
    <mergeCell ref="A12:B13"/>
    <mergeCell ref="C12:C13"/>
    <mergeCell ref="A19:B19"/>
    <mergeCell ref="A22:C22"/>
    <mergeCell ref="A23:C23"/>
    <mergeCell ref="A25:B26"/>
    <mergeCell ref="C25:C26"/>
  </mergeCells>
  <pageMargins left="0.7" right="0.7" top="0.75" bottom="0.75" header="0.3" footer="0.3"/>
  <pageSetup orientation="portrait" horizontalDpi="300" vertic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FB656-4DEE-4602-97B1-1250CF6A5FFA}">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45" customHeight="1" x14ac:dyDescent="0.25">
      <c r="A9" s="8"/>
      <c r="B9" s="24" t="s">
        <v>5</v>
      </c>
      <c r="C9" s="18">
        <v>995736.74</v>
      </c>
      <c r="D9" s="1"/>
      <c r="E9" s="8"/>
      <c r="F9" s="24" t="s">
        <v>5</v>
      </c>
      <c r="G9" s="9">
        <v>29872.1</v>
      </c>
    </row>
    <row r="10" spans="1:8" ht="45.7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2F962-0929-41D7-A9CD-65B382163EEE}">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45" customHeight="1" x14ac:dyDescent="0.25">
      <c r="A9" s="8"/>
      <c r="B9" s="24" t="s">
        <v>5</v>
      </c>
      <c r="C9" s="18">
        <v>995736.74</v>
      </c>
      <c r="D9" s="1"/>
      <c r="E9" s="8"/>
      <c r="F9" s="24" t="s">
        <v>5</v>
      </c>
      <c r="G9" s="9">
        <v>29872.1</v>
      </c>
    </row>
    <row r="10" spans="1:8" ht="45.7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DC3A4-FF93-44E9-B38A-A854926BEDC1}">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45" customHeight="1" x14ac:dyDescent="0.25">
      <c r="A9" s="8"/>
      <c r="B9" s="24" t="s">
        <v>5</v>
      </c>
      <c r="C9" s="18">
        <v>995736.74</v>
      </c>
      <c r="D9" s="1"/>
      <c r="E9" s="8"/>
      <c r="F9" s="24" t="s">
        <v>5</v>
      </c>
      <c r="G9" s="9">
        <v>29872.1</v>
      </c>
    </row>
    <row r="10" spans="1:8" ht="45.7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5FAC4-E629-421A-BE01-611585D440DF}">
  <dimension ref="A1:H21"/>
  <sheetViews>
    <sheetView workbookViewId="0">
      <selection activeCell="L9" sqref="L9"/>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84E78-94D5-4754-8385-43FA51313DF2}">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E6862-4163-4089-BD1C-BAA490D37D41}">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BB320-BC8C-41BE-8EC9-15E1BEBF9DC3}">
  <dimension ref="A1:H21"/>
  <sheetViews>
    <sheetView workbookViewId="0">
      <selection activeCell="G10" sqref="G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21E94-5093-418F-A991-A33445CA40FD}">
  <dimension ref="A1:H21"/>
  <sheetViews>
    <sheetView workbookViewId="0">
      <selection activeCell="A3"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B2E6C-6B98-4FB1-80F7-2DC9F6BCEC0C}">
  <dimension ref="A1:H21"/>
  <sheetViews>
    <sheetView workbookViewId="0">
      <selection activeCell="A3"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D220F-719C-4362-AA20-5FED4B087255}">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19"/>
  <sheetViews>
    <sheetView workbookViewId="0">
      <selection sqref="A1:G1"/>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8.75" customHeight="1" x14ac:dyDescent="0.25">
      <c r="A1" s="76"/>
      <c r="B1" s="76"/>
      <c r="C1" s="76"/>
      <c r="D1" s="76"/>
      <c r="E1" s="76"/>
      <c r="F1" s="76"/>
      <c r="G1" s="76"/>
    </row>
    <row r="2" spans="1:7" ht="28.5" customHeight="1" x14ac:dyDescent="0.25">
      <c r="A2" s="87" t="s">
        <v>1</v>
      </c>
      <c r="B2" s="87"/>
      <c r="C2" s="87"/>
      <c r="E2" s="82" t="s">
        <v>7</v>
      </c>
      <c r="F2" s="82"/>
      <c r="G2" s="82"/>
    </row>
    <row r="3" spans="1:7" x14ac:dyDescent="0.25">
      <c r="A3" s="77" t="s">
        <v>13</v>
      </c>
      <c r="B3" s="78"/>
      <c r="C3" s="81" t="s">
        <v>14</v>
      </c>
      <c r="E3" s="77" t="s">
        <v>13</v>
      </c>
      <c r="F3" s="78"/>
      <c r="G3" s="81" t="s">
        <v>14</v>
      </c>
    </row>
    <row r="4" spans="1:7" x14ac:dyDescent="0.25">
      <c r="A4" s="79"/>
      <c r="B4" s="80"/>
      <c r="C4" s="81"/>
      <c r="E4" s="79"/>
      <c r="F4" s="80"/>
      <c r="G4" s="81"/>
    </row>
    <row r="5" spans="1:7" ht="47.25" customHeight="1" x14ac:dyDescent="0.25">
      <c r="A5" s="8"/>
      <c r="B5" s="18" t="s">
        <v>2</v>
      </c>
      <c r="C5" s="9">
        <v>2710358.24</v>
      </c>
      <c r="E5" s="8"/>
      <c r="F5" s="19" t="s">
        <v>2</v>
      </c>
      <c r="G5" s="9">
        <v>81310.75</v>
      </c>
    </row>
    <row r="6" spans="1:7" ht="47.25" customHeight="1" x14ac:dyDescent="0.25">
      <c r="A6" s="8"/>
      <c r="B6" s="18" t="s">
        <v>3</v>
      </c>
      <c r="C6" s="9">
        <v>3106469.4</v>
      </c>
      <c r="E6" s="8"/>
      <c r="F6" s="20" t="s">
        <v>3</v>
      </c>
      <c r="G6" s="9">
        <v>93194.08</v>
      </c>
    </row>
    <row r="7" spans="1:7" ht="47.25" customHeight="1" x14ac:dyDescent="0.25">
      <c r="A7" s="8"/>
      <c r="B7" s="18" t="s">
        <v>4</v>
      </c>
      <c r="C7" s="9">
        <v>745959.41</v>
      </c>
      <c r="E7" s="8"/>
      <c r="F7" s="20" t="s">
        <v>4</v>
      </c>
      <c r="G7" s="9">
        <v>22378.78</v>
      </c>
    </row>
    <row r="8" spans="1:7" ht="47.25" customHeight="1" x14ac:dyDescent="0.25">
      <c r="A8" s="8"/>
      <c r="B8" s="18" t="s">
        <v>5</v>
      </c>
      <c r="C8" s="9">
        <v>814702.62</v>
      </c>
      <c r="E8" s="8"/>
      <c r="F8" s="20" t="s">
        <v>5</v>
      </c>
      <c r="G8" s="9">
        <v>24441.08</v>
      </c>
    </row>
    <row r="9" spans="1:7" ht="47.25" customHeight="1" x14ac:dyDescent="0.25">
      <c r="A9" s="8"/>
      <c r="B9" s="18" t="s">
        <v>6</v>
      </c>
      <c r="C9" s="9">
        <v>1327520.1399999999</v>
      </c>
      <c r="E9" s="8"/>
      <c r="F9" s="20" t="s">
        <v>6</v>
      </c>
      <c r="G9" s="9">
        <v>39825.599999999999</v>
      </c>
    </row>
    <row r="10" spans="1:7" x14ac:dyDescent="0.25">
      <c r="A10" s="73" t="s">
        <v>15</v>
      </c>
      <c r="B10" s="74"/>
      <c r="C10" s="10">
        <f>SUM(C5:C9)</f>
        <v>8705009.8100000005</v>
      </c>
      <c r="E10" s="73" t="s">
        <v>15</v>
      </c>
      <c r="F10" s="74"/>
      <c r="G10" s="10">
        <f>SUM(G5:G9)</f>
        <v>261150.29</v>
      </c>
    </row>
    <row r="11" spans="1:7" x14ac:dyDescent="0.25">
      <c r="A11" s="21"/>
      <c r="B11" s="21"/>
      <c r="C11" s="22"/>
    </row>
    <row r="15" spans="1:7" ht="47.25" customHeight="1" x14ac:dyDescent="0.25"/>
    <row r="16" spans="1:7" ht="47.25" customHeight="1" x14ac:dyDescent="0.25"/>
    <row r="17" ht="47.25" customHeight="1" x14ac:dyDescent="0.25"/>
    <row r="18" ht="47.25" customHeight="1" x14ac:dyDescent="0.25"/>
    <row r="19" ht="47.25" customHeight="1" x14ac:dyDescent="0.25"/>
  </sheetData>
  <mergeCells count="9">
    <mergeCell ref="E10:F10"/>
    <mergeCell ref="E2:G2"/>
    <mergeCell ref="A1:G1"/>
    <mergeCell ref="A3:B4"/>
    <mergeCell ref="C3:C4"/>
    <mergeCell ref="A10:B10"/>
    <mergeCell ref="A2:C2"/>
    <mergeCell ref="E3:F4"/>
    <mergeCell ref="G3:G4"/>
  </mergeCells>
  <pageMargins left="0.7" right="0.7" top="0.75" bottom="0.75" header="0.3" footer="0.3"/>
  <pageSetup orientation="portrait" horizontalDpi="300" verticalDpi="300"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14235-05B4-4B48-A4CF-319E50CD5932}">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B250D-CF35-44D4-81A8-AFCF9906FAD6}">
  <dimension ref="A1:H21"/>
  <sheetViews>
    <sheetView workbookViewId="0">
      <selection activeCell="A3"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D934D-540E-45E9-A4AC-5717C0F7B0BC}">
  <dimension ref="A1:H22"/>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1419759.8</v>
      </c>
      <c r="D5" s="1"/>
      <c r="E5" s="8"/>
      <c r="F5" s="24" t="s">
        <v>2</v>
      </c>
      <c r="G5" s="9">
        <v>42592.79</v>
      </c>
    </row>
    <row r="6" spans="1:8" ht="45" x14ac:dyDescent="0.25">
      <c r="A6" s="8"/>
      <c r="B6" s="24" t="s">
        <v>86</v>
      </c>
      <c r="C6" s="18">
        <v>5362465.1900000004</v>
      </c>
      <c r="D6" s="1"/>
      <c r="E6" s="8"/>
      <c r="F6" s="24" t="s">
        <v>3</v>
      </c>
      <c r="G6" s="9">
        <v>160873.96</v>
      </c>
    </row>
    <row r="7" spans="1:8" ht="46.5" customHeight="1" x14ac:dyDescent="0.25">
      <c r="A7" s="8"/>
      <c r="B7" s="24" t="s">
        <v>27</v>
      </c>
      <c r="C7" s="18">
        <v>1644786.65</v>
      </c>
      <c r="D7" s="1"/>
      <c r="E7" s="8"/>
      <c r="F7" s="24" t="s">
        <v>91</v>
      </c>
      <c r="G7" s="9">
        <v>49343.6</v>
      </c>
    </row>
    <row r="8" spans="1:8" ht="40.5" customHeight="1" x14ac:dyDescent="0.25">
      <c r="A8" s="8"/>
      <c r="B8" s="24" t="s">
        <v>87</v>
      </c>
      <c r="C8" s="18">
        <v>1196007.31</v>
      </c>
      <c r="D8" s="1"/>
      <c r="E8" s="8"/>
      <c r="F8" s="24" t="s">
        <v>24</v>
      </c>
      <c r="G8" s="9">
        <v>35880.22</v>
      </c>
    </row>
    <row r="9" spans="1:8" ht="50.25" customHeight="1" x14ac:dyDescent="0.25">
      <c r="A9" s="8"/>
      <c r="B9" s="24" t="s">
        <v>5</v>
      </c>
      <c r="C9" s="18">
        <v>1052917.1100000001</v>
      </c>
      <c r="D9" s="1"/>
      <c r="E9" s="8"/>
      <c r="F9" s="24" t="s">
        <v>5</v>
      </c>
      <c r="G9" s="9">
        <v>31587.51</v>
      </c>
    </row>
    <row r="10" spans="1:8" ht="50.25" customHeight="1" x14ac:dyDescent="0.25">
      <c r="A10" s="8"/>
      <c r="B10" s="24" t="s">
        <v>28</v>
      </c>
      <c r="C10" s="18">
        <v>213825.06</v>
      </c>
      <c r="D10" s="1"/>
      <c r="E10" s="8"/>
      <c r="F10" s="24" t="s">
        <v>28</v>
      </c>
      <c r="G10" s="9">
        <v>6414.75</v>
      </c>
    </row>
    <row r="11" spans="1:8" ht="50.25" customHeight="1" x14ac:dyDescent="0.25">
      <c r="A11" s="8"/>
      <c r="B11" s="24" t="s">
        <v>89</v>
      </c>
      <c r="C11" s="18">
        <v>3508396.9</v>
      </c>
      <c r="D11" s="1"/>
      <c r="E11" s="8"/>
      <c r="F11" s="24" t="s">
        <v>6</v>
      </c>
      <c r="G11" s="9">
        <v>105251.91</v>
      </c>
    </row>
    <row r="12" spans="1:8" ht="44.25" customHeight="1" x14ac:dyDescent="0.25">
      <c r="A12" s="67"/>
      <c r="B12" s="8" t="s">
        <v>15</v>
      </c>
      <c r="C12" s="70">
        <f>SUM(C5:C11)</f>
        <v>14398158.020000001</v>
      </c>
      <c r="D12" s="1"/>
      <c r="E12" s="67"/>
      <c r="F12" s="8" t="s">
        <v>15</v>
      </c>
      <c r="G12" s="69">
        <f>SUM(G5:G11)</f>
        <v>431944.74</v>
      </c>
    </row>
    <row r="13" spans="1:8" ht="64.5" customHeight="1" x14ac:dyDescent="0.25">
      <c r="A13" s="27"/>
      <c r="B13" s="82"/>
      <c r="C13" s="82"/>
      <c r="D13" s="82"/>
      <c r="E13" s="27"/>
      <c r="F13" s="27"/>
      <c r="G13" s="27"/>
    </row>
    <row r="14" spans="1:8" ht="68.25" customHeight="1" x14ac:dyDescent="0.25">
      <c r="A14" s="27"/>
      <c r="B14" s="76"/>
      <c r="C14" s="76"/>
      <c r="D14" s="76"/>
      <c r="E14" s="27"/>
      <c r="F14" s="27"/>
      <c r="G14" s="27"/>
    </row>
    <row r="15" spans="1:8" ht="89.25" customHeight="1" x14ac:dyDescent="0.25">
      <c r="A15" s="27"/>
      <c r="B15" s="12"/>
      <c r="C15" s="12"/>
      <c r="D15" s="12"/>
      <c r="E15" s="27"/>
      <c r="F15" s="27"/>
      <c r="G15" s="27"/>
    </row>
    <row r="16" spans="1:8" x14ac:dyDescent="0.25">
      <c r="A16" s="27"/>
      <c r="B16" s="99"/>
      <c r="C16" s="99"/>
      <c r="D16" s="99"/>
      <c r="E16" s="27"/>
      <c r="F16" s="27"/>
      <c r="G16" s="27"/>
    </row>
    <row r="17" spans="1:7" x14ac:dyDescent="0.25">
      <c r="A17" s="27"/>
      <c r="B17" s="99"/>
      <c r="C17" s="99"/>
      <c r="D17" s="99"/>
      <c r="E17" s="27"/>
      <c r="F17" s="27"/>
      <c r="G17" s="27"/>
    </row>
    <row r="18" spans="1:7" ht="62.25" customHeight="1" x14ac:dyDescent="0.25">
      <c r="A18" s="27"/>
      <c r="B18" s="27"/>
      <c r="C18" s="29"/>
      <c r="D18" s="22"/>
      <c r="E18" s="27"/>
      <c r="F18" s="27"/>
      <c r="G18" s="27"/>
    </row>
    <row r="22" spans="1:7" x14ac:dyDescent="0.25">
      <c r="C22" s="11"/>
    </row>
  </sheetData>
  <mergeCells count="11">
    <mergeCell ref="B13:D13"/>
    <mergeCell ref="B14:D14"/>
    <mergeCell ref="B16:C17"/>
    <mergeCell ref="D16:D17"/>
    <mergeCell ref="A1:H1"/>
    <mergeCell ref="A2:C2"/>
    <mergeCell ref="E2:G2"/>
    <mergeCell ref="A3:B4"/>
    <mergeCell ref="C3:C4"/>
    <mergeCell ref="E3:F4"/>
    <mergeCell ref="G3:G4"/>
  </mergeCell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E24DF-CFC9-4E11-87D0-B913BE28FEB9}">
  <dimension ref="A1:H22"/>
  <sheetViews>
    <sheetView tabSelected="1" workbookViewId="0">
      <selection activeCell="I1" sqref="I1"/>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1392701.72</v>
      </c>
      <c r="D5" s="1"/>
      <c r="E5" s="8"/>
      <c r="F5" s="24" t="s">
        <v>2</v>
      </c>
      <c r="G5" s="9">
        <v>37332.33</v>
      </c>
    </row>
    <row r="6" spans="1:8" ht="45" x14ac:dyDescent="0.25">
      <c r="A6" s="8"/>
      <c r="B6" s="24" t="s">
        <v>86</v>
      </c>
      <c r="C6" s="18">
        <v>5345199.7300000004</v>
      </c>
      <c r="D6" s="1"/>
      <c r="E6" s="8"/>
      <c r="F6" s="24" t="s">
        <v>3</v>
      </c>
      <c r="G6" s="9">
        <v>160741.06</v>
      </c>
    </row>
    <row r="7" spans="1:8" ht="46.5" customHeight="1" x14ac:dyDescent="0.25">
      <c r="A7" s="8"/>
      <c r="B7" s="24" t="s">
        <v>27</v>
      </c>
      <c r="C7" s="18">
        <v>1618287.47</v>
      </c>
      <c r="D7" s="1"/>
      <c r="E7" s="8"/>
      <c r="F7" s="24" t="s">
        <v>91</v>
      </c>
      <c r="G7" s="9">
        <v>44375.79</v>
      </c>
    </row>
    <row r="8" spans="1:8" ht="40.5" customHeight="1" x14ac:dyDescent="0.25">
      <c r="A8" s="8"/>
      <c r="B8" s="24" t="s">
        <v>87</v>
      </c>
      <c r="C8" s="18">
        <v>1168393.5</v>
      </c>
      <c r="D8" s="1"/>
      <c r="E8" s="8"/>
      <c r="F8" s="24" t="s">
        <v>24</v>
      </c>
      <c r="G8" s="9">
        <v>30328.76</v>
      </c>
    </row>
    <row r="9" spans="1:8" ht="50.25" customHeight="1" x14ac:dyDescent="0.25">
      <c r="A9" s="8"/>
      <c r="B9" s="24" t="s">
        <v>5</v>
      </c>
      <c r="C9" s="18">
        <v>1024947.9</v>
      </c>
      <c r="D9" s="1"/>
      <c r="E9" s="8"/>
      <c r="F9" s="24" t="s">
        <v>5</v>
      </c>
      <c r="G9" s="9">
        <v>25849.96</v>
      </c>
    </row>
    <row r="10" spans="1:8" ht="50.25" customHeight="1" x14ac:dyDescent="0.25">
      <c r="A10" s="8"/>
      <c r="B10" s="24" t="s">
        <v>28</v>
      </c>
      <c r="C10" s="18">
        <v>362101.26</v>
      </c>
      <c r="D10" s="1"/>
      <c r="E10" s="8"/>
      <c r="F10" s="24" t="s">
        <v>28</v>
      </c>
      <c r="G10" s="9">
        <v>30609.08</v>
      </c>
    </row>
    <row r="11" spans="1:8" ht="50.25" customHeight="1" x14ac:dyDescent="0.25">
      <c r="A11" s="8"/>
      <c r="B11" s="24" t="s">
        <v>89</v>
      </c>
      <c r="C11" s="18">
        <v>3486526.44</v>
      </c>
      <c r="D11" s="1"/>
      <c r="E11" s="8"/>
      <c r="F11" s="24" t="s">
        <v>6</v>
      </c>
      <c r="G11" s="9">
        <v>102707.76</v>
      </c>
    </row>
    <row r="12" spans="1:8" ht="44.25" customHeight="1" x14ac:dyDescent="0.25">
      <c r="A12" s="67"/>
      <c r="B12" s="8" t="s">
        <v>15</v>
      </c>
      <c r="C12" s="70">
        <f>SUM(C5:C11)</f>
        <v>14398158.02</v>
      </c>
      <c r="D12" s="1"/>
      <c r="E12" s="67"/>
      <c r="F12" s="8" t="s">
        <v>15</v>
      </c>
      <c r="G12" s="69">
        <f>SUM(G5:G11)</f>
        <v>431944.74000000005</v>
      </c>
    </row>
    <row r="13" spans="1:8" ht="64.5" customHeight="1" x14ac:dyDescent="0.25">
      <c r="A13" s="27"/>
      <c r="B13" s="82"/>
      <c r="C13" s="82"/>
      <c r="D13" s="82"/>
      <c r="E13" s="27"/>
      <c r="F13" s="27"/>
      <c r="G13" s="27"/>
    </row>
    <row r="14" spans="1:8" ht="68.25" customHeight="1" x14ac:dyDescent="0.25">
      <c r="A14" s="27"/>
      <c r="B14" s="76"/>
      <c r="C14" s="76"/>
      <c r="D14" s="76"/>
      <c r="E14" s="27"/>
      <c r="F14" s="27"/>
      <c r="G14" s="27"/>
    </row>
    <row r="15" spans="1:8" ht="89.25" customHeight="1" x14ac:dyDescent="0.25">
      <c r="A15" s="27"/>
      <c r="B15" s="12"/>
      <c r="C15" s="12"/>
      <c r="D15" s="12"/>
      <c r="E15" s="27"/>
      <c r="F15" s="27"/>
      <c r="G15" s="27"/>
    </row>
    <row r="16" spans="1:8" x14ac:dyDescent="0.25">
      <c r="A16" s="27"/>
      <c r="B16" s="99"/>
      <c r="C16" s="99"/>
      <c r="D16" s="99"/>
      <c r="E16" s="27"/>
      <c r="F16" s="27"/>
      <c r="G16" s="27"/>
    </row>
    <row r="17" spans="1:7" x14ac:dyDescent="0.25">
      <c r="A17" s="27"/>
      <c r="B17" s="99"/>
      <c r="C17" s="99"/>
      <c r="D17" s="99"/>
      <c r="E17" s="27"/>
      <c r="F17" s="27"/>
      <c r="G17" s="27"/>
    </row>
    <row r="18" spans="1:7" ht="62.25" customHeight="1" x14ac:dyDescent="0.25">
      <c r="A18" s="27"/>
      <c r="B18" s="27"/>
      <c r="C18" s="29"/>
      <c r="D18" s="22"/>
      <c r="E18" s="27"/>
      <c r="F18" s="27"/>
      <c r="G18" s="27"/>
    </row>
    <row r="22" spans="1:7" x14ac:dyDescent="0.25">
      <c r="C22" s="11"/>
    </row>
  </sheetData>
  <mergeCells count="11">
    <mergeCell ref="B13:D13"/>
    <mergeCell ref="B14:D14"/>
    <mergeCell ref="B16:C17"/>
    <mergeCell ref="D16:D17"/>
    <mergeCell ref="A1:H1"/>
    <mergeCell ref="A2:C2"/>
    <mergeCell ref="E2:G2"/>
    <mergeCell ref="A3:B4"/>
    <mergeCell ref="C3:C4"/>
    <mergeCell ref="E3:F4"/>
    <mergeCell ref="G3:G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93</vt:i4>
      </vt:variant>
    </vt:vector>
  </HeadingPairs>
  <TitlesOfParts>
    <vt:vector size="93" baseType="lpstr">
      <vt:lpstr>Ordinarias 2016</vt:lpstr>
      <vt:lpstr>Especificas 2016</vt:lpstr>
      <vt:lpstr> Gastos de campaña 2017</vt:lpstr>
      <vt:lpstr>Ordinarias 2017</vt:lpstr>
      <vt:lpstr>Especificas 2017</vt:lpstr>
      <vt:lpstr>ENERO 2018</vt:lpstr>
      <vt:lpstr>FEBRERO 2018</vt:lpstr>
      <vt:lpstr>MARZO 2018</vt:lpstr>
      <vt:lpstr>ABRIL 2018</vt:lpstr>
      <vt:lpstr>Financiamiento gastos campaña</vt:lpstr>
      <vt:lpstr>MAYO 2018</vt:lpstr>
      <vt:lpstr>JUNIO 2018</vt:lpstr>
      <vt:lpstr>JULIO 2018</vt:lpstr>
      <vt:lpstr>AGOSTO 2018</vt:lpstr>
      <vt:lpstr>SEPTIEMBRE 2018</vt:lpstr>
      <vt:lpstr>OCTUBRE 2018</vt:lpstr>
      <vt:lpstr>NOVIEMBRE 2018</vt:lpstr>
      <vt:lpstr>DICIEMBRE 2018</vt:lpstr>
      <vt:lpstr>Enero 2019</vt:lpstr>
      <vt:lpstr>Febrero 2019</vt:lpstr>
      <vt:lpstr>Marzo 2019</vt:lpstr>
      <vt:lpstr>Abril 2019</vt:lpstr>
      <vt:lpstr>Mayo 2019</vt:lpstr>
      <vt:lpstr>Junio 2019</vt:lpstr>
      <vt:lpstr>Julio 2019</vt:lpstr>
      <vt:lpstr>Agosto 2019</vt:lpstr>
      <vt:lpstr>Septiembre 2019</vt:lpstr>
      <vt:lpstr>Octubre 2019</vt:lpstr>
      <vt:lpstr>Noviembre 2019</vt:lpstr>
      <vt:lpstr>Diciembre 2019</vt:lpstr>
      <vt:lpstr>Enero 2020</vt:lpstr>
      <vt:lpstr>Febrero 2020</vt:lpstr>
      <vt:lpstr>Marzo 2020</vt:lpstr>
      <vt:lpstr>Abril 2020</vt:lpstr>
      <vt:lpstr>Mayo 2020</vt:lpstr>
      <vt:lpstr>Junio 2020</vt:lpstr>
      <vt:lpstr>Julio 2020</vt:lpstr>
      <vt:lpstr>Agosto 2020</vt:lpstr>
      <vt:lpstr>Septiembre 2020</vt:lpstr>
      <vt:lpstr>Octubre 2020</vt:lpstr>
      <vt:lpstr>Complemento octubre 2020</vt:lpstr>
      <vt:lpstr>Noviembre 2020</vt:lpstr>
      <vt:lpstr>Diciembre 2020</vt:lpstr>
      <vt:lpstr>Enero 2021</vt:lpstr>
      <vt:lpstr>Febrero 2021</vt:lpstr>
      <vt:lpstr>Marzo 2021</vt:lpstr>
      <vt:lpstr>Abril 2021</vt:lpstr>
      <vt:lpstr>Mayo 2021</vt:lpstr>
      <vt:lpstr>Junio 2021</vt:lpstr>
      <vt:lpstr>Julio 2021</vt:lpstr>
      <vt:lpstr>Agosto 2021</vt:lpstr>
      <vt:lpstr>Septiembre 2021</vt:lpstr>
      <vt:lpstr>Octubre 2021</vt:lpstr>
      <vt:lpstr>Noviembre 2021</vt:lpstr>
      <vt:lpstr>Diciembre 2021</vt:lpstr>
      <vt:lpstr>Enero 2022</vt:lpstr>
      <vt:lpstr>Febrero 2022</vt:lpstr>
      <vt:lpstr>Marzo 2022</vt:lpstr>
      <vt:lpstr>Abril 2022</vt:lpstr>
      <vt:lpstr>MAYO 2022</vt:lpstr>
      <vt:lpstr>JUNIO 2022</vt:lpstr>
      <vt:lpstr>JULIO 2022</vt:lpstr>
      <vt:lpstr>AGOSTO 2022</vt:lpstr>
      <vt:lpstr>Septiembre 2022</vt:lpstr>
      <vt:lpstr>OCTUBRE 2022</vt:lpstr>
      <vt:lpstr>Noviembre 2022</vt:lpstr>
      <vt:lpstr>Diciembre 2022</vt:lpstr>
      <vt:lpstr>Enero 2023</vt:lpstr>
      <vt:lpstr>Febrero 2023</vt:lpstr>
      <vt:lpstr>Marzo 2023</vt:lpstr>
      <vt:lpstr>Abril 2023</vt:lpstr>
      <vt:lpstr>MAYO 2023</vt:lpstr>
      <vt:lpstr>JUNIO 2023</vt:lpstr>
      <vt:lpstr>JULIO 2023</vt:lpstr>
      <vt:lpstr>AGOSTO 2023</vt:lpstr>
      <vt:lpstr>SEPTIEMBRE 2023</vt:lpstr>
      <vt:lpstr>OCTUBRE 2023</vt:lpstr>
      <vt:lpstr>NOVIEMBRE 2023</vt:lpstr>
      <vt:lpstr>DICIEMBRE 2023</vt:lpstr>
      <vt:lpstr>ENERO 2024</vt:lpstr>
      <vt:lpstr>FEBRERO 2024</vt:lpstr>
      <vt:lpstr>MARZO 2024</vt:lpstr>
      <vt:lpstr>ABRIL 2024</vt:lpstr>
      <vt:lpstr>MAYO 2024</vt:lpstr>
      <vt:lpstr>JUNIO 2024</vt:lpstr>
      <vt:lpstr>JULIO 2024</vt:lpstr>
      <vt:lpstr>AGOSTO</vt:lpstr>
      <vt:lpstr>SEPTIEMBRE 2024</vt:lpstr>
      <vt:lpstr>OCTUBRE 2024</vt:lpstr>
      <vt:lpstr>NOVIEMBRE 2024</vt:lpstr>
      <vt:lpstr>DICIEMBRE DE 2024</vt:lpstr>
      <vt:lpstr>ENERO DE 2025</vt:lpstr>
      <vt:lpstr>FEBRERO 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Alvarado</dc:creator>
  <cp:lastModifiedBy>Yolanda Medrano</cp:lastModifiedBy>
  <cp:lastPrinted>2012-09-28T18:02:57Z</cp:lastPrinted>
  <dcterms:created xsi:type="dcterms:W3CDTF">2011-08-23T14:07:02Z</dcterms:created>
  <dcterms:modified xsi:type="dcterms:W3CDTF">2025-03-05T15:51:22Z</dcterms:modified>
</cp:coreProperties>
</file>